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crogen15\Downloads\"/>
    </mc:Choice>
  </mc:AlternateContent>
  <xr:revisionPtr revIDLastSave="0" documentId="13_ncr:1_{2FC4063D-9A1A-46A6-B3DB-C27CE6E79632}" xr6:coauthVersionLast="47" xr6:coauthVersionMax="47" xr10:uidLastSave="{00000000-0000-0000-0000-000000000000}"/>
  <bookViews>
    <workbookView xWindow="4665" yWindow="-10920" windowWidth="19440" windowHeight="10320" tabRatio="789" firstSheet="1" activeTab="1" xr2:uid="{00000000-000D-0000-FFFF-FFFF00000000}"/>
  </bookViews>
  <sheets>
    <sheet name="マクロジェン使用欄" sheetId="2" state="hidden" r:id="rId1"/>
    <sheet name="1. 基本情報・反応情報" sheetId="1" r:id="rId2"/>
    <sheet name="2. サンプル情報" sheetId="17" r:id="rId3"/>
    <sheet name="3. プライマー情報" sheetId="3" r:id="rId4"/>
  </sheets>
  <definedNames>
    <definedName name="_xlnm._FilterDatabase" localSheetId="1" hidden="1">'1. 基本情報・反応情報'!#REF!</definedName>
    <definedName name="_xlnm._FilterDatabase" localSheetId="0" hidden="1">マクロジェン使用欄!#REF!</definedName>
    <definedName name="Blast">マクロジェン使用欄!$A$9:$A$10</definedName>
    <definedName name="DA">マクロジェン使用欄!$A$6:$A$7</definedName>
    <definedName name="Primer">マクロジェン使用欄!$A$12:$A$14</definedName>
    <definedName name="_xlnm.Print_Area" localSheetId="1">'1. 基本情報・反応情報'!$B$1:$F$115</definedName>
    <definedName name="_xlnm.Print_Area" localSheetId="2">'2. サンプル情報'!$B$2:$H$100</definedName>
    <definedName name="_xlnm.Print_Area" localSheetId="3">'3. プライマー情報'!$B$2:$F$100</definedName>
    <definedName name="sampletype">マクロジェン使用欄!$A$2:$A$4</definedName>
    <definedName name="service">マクロジェン使用欄!#REF!</definedName>
    <definedName name="Universal">マクロジェン使用欄!#REF!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 a="1"/>
  <c r="D5" i="3" s="1"/>
  <c r="F2" i="3"/>
  <c r="H8" i="1" l="1"/>
  <c r="I112" i="1"/>
  <c r="I115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3" i="1"/>
  <c r="I114" i="1"/>
  <c r="I20" i="1"/>
  <c r="G5" i="3"/>
  <c r="C5" i="17" a="1"/>
  <c r="C5" i="17" s="1"/>
  <c r="H2" i="17" s="1" a="1"/>
  <c r="H2" i="17" s="1"/>
  <c r="G12" i="1"/>
  <c r="G21" i="1" a="1"/>
  <c r="G21" i="1" l="1"/>
  <c r="G11" i="3"/>
  <c r="G85" i="3"/>
  <c r="G13" i="3"/>
  <c r="G83" i="3"/>
  <c r="G10" i="3"/>
  <c r="G9" i="3"/>
  <c r="G93" i="3"/>
  <c r="G61" i="3"/>
  <c r="G45" i="3"/>
  <c r="G21" i="3"/>
  <c r="G92" i="3"/>
  <c r="G68" i="3"/>
  <c r="G44" i="3"/>
  <c r="G20" i="3"/>
  <c r="G99" i="3"/>
  <c r="G67" i="3"/>
  <c r="G51" i="3"/>
  <c r="G35" i="3"/>
  <c r="G98" i="3"/>
  <c r="G74" i="3"/>
  <c r="G50" i="3"/>
  <c r="G26" i="3"/>
  <c r="G97" i="3"/>
  <c r="G73" i="3"/>
  <c r="G49" i="3"/>
  <c r="G17" i="3"/>
  <c r="G96" i="3"/>
  <c r="G88" i="3"/>
  <c r="G80" i="3"/>
  <c r="G72" i="3"/>
  <c r="G64" i="3"/>
  <c r="G56" i="3"/>
  <c r="G48" i="3"/>
  <c r="G40" i="3"/>
  <c r="G32" i="3"/>
  <c r="G24" i="3"/>
  <c r="G16" i="3"/>
  <c r="G8" i="3"/>
  <c r="G77" i="3"/>
  <c r="G53" i="3"/>
  <c r="G37" i="3"/>
  <c r="G84" i="3"/>
  <c r="G52" i="3"/>
  <c r="G28" i="3"/>
  <c r="G75" i="3"/>
  <c r="G27" i="3"/>
  <c r="G82" i="3"/>
  <c r="G58" i="3"/>
  <c r="G34" i="3"/>
  <c r="G81" i="3"/>
  <c r="G57" i="3"/>
  <c r="G33" i="3"/>
  <c r="G95" i="3"/>
  <c r="G87" i="3"/>
  <c r="G79" i="3"/>
  <c r="G71" i="3"/>
  <c r="G63" i="3"/>
  <c r="G55" i="3"/>
  <c r="G47" i="3"/>
  <c r="G39" i="3"/>
  <c r="G31" i="3"/>
  <c r="G23" i="3"/>
  <c r="G15" i="3"/>
  <c r="G7" i="3"/>
  <c r="G69" i="3"/>
  <c r="G29" i="3"/>
  <c r="G100" i="3"/>
  <c r="G76" i="3"/>
  <c r="G60" i="3"/>
  <c r="G36" i="3"/>
  <c r="G12" i="3"/>
  <c r="G91" i="3"/>
  <c r="G59" i="3"/>
  <c r="G43" i="3"/>
  <c r="G19" i="3"/>
  <c r="G90" i="3"/>
  <c r="G66" i="3"/>
  <c r="G42" i="3"/>
  <c r="G18" i="3"/>
  <c r="G89" i="3"/>
  <c r="G65" i="3"/>
  <c r="G41" i="3"/>
  <c r="G25" i="3"/>
  <c r="G94" i="3"/>
  <c r="G86" i="3"/>
  <c r="G78" i="3"/>
  <c r="G70" i="3"/>
  <c r="G62" i="3"/>
  <c r="G54" i="3"/>
  <c r="G46" i="3"/>
  <c r="G38" i="3"/>
  <c r="G30" i="3"/>
  <c r="G22" i="3"/>
  <c r="G14" i="3"/>
  <c r="G6" i="3"/>
  <c r="G8" i="1"/>
  <c r="G22" i="1" a="1"/>
  <c r="G20" i="1" a="1"/>
  <c r="G22" i="1" l="1"/>
  <c r="G20" i="1"/>
  <c r="H88" i="1" a="1"/>
  <c r="H82" i="1" a="1"/>
  <c r="H108" i="1" a="1"/>
  <c r="H109" i="1" a="1"/>
  <c r="H70" i="1" a="1"/>
  <c r="H44" i="1" a="1"/>
  <c r="H113" i="1" a="1"/>
  <c r="H90" i="1" a="1"/>
  <c r="H103" i="1" a="1"/>
  <c r="H63" i="1" a="1"/>
  <c r="H71" i="1" a="1"/>
  <c r="H99" i="1" a="1"/>
  <c r="H75" i="1" a="1"/>
  <c r="H62" i="1" a="1"/>
  <c r="H81" i="1" a="1"/>
  <c r="H93" i="1" a="1"/>
  <c r="H112" i="1" a="1"/>
  <c r="H59" i="1" a="1"/>
  <c r="H86" i="1" a="1"/>
  <c r="H105" i="1" a="1"/>
  <c r="H96" i="1" a="1"/>
  <c r="H61" i="1" a="1"/>
  <c r="H23" i="1" a="1"/>
  <c r="H58" i="1" a="1"/>
  <c r="H68" i="1" a="1"/>
  <c r="H85" i="1" a="1"/>
  <c r="H97" i="1" a="1"/>
  <c r="H91" i="1" a="1"/>
  <c r="H101" i="1" a="1"/>
  <c r="H69" i="1" a="1"/>
  <c r="H55" i="1" a="1"/>
  <c r="H110" i="1" a="1"/>
  <c r="H84" i="1" a="1"/>
  <c r="H60" i="1" a="1"/>
  <c r="H64" i="1" a="1"/>
  <c r="H53" i="1" a="1"/>
  <c r="H102" i="1" a="1"/>
  <c r="H114" i="1" a="1"/>
  <c r="H52" i="1" a="1"/>
  <c r="H46" i="1" a="1"/>
  <c r="H83" i="1" a="1"/>
  <c r="H22" i="1" a="1"/>
  <c r="H50" i="1" a="1"/>
  <c r="H94" i="1" a="1"/>
  <c r="H65" i="1" a="1"/>
  <c r="H48" i="1" a="1"/>
  <c r="H49" i="1" a="1"/>
  <c r="H45" i="1" a="1"/>
  <c r="H89" i="1" a="1"/>
  <c r="H79" i="1" a="1"/>
  <c r="H51" i="1" a="1"/>
  <c r="H76" i="1" a="1"/>
  <c r="H57" i="1" a="1"/>
  <c r="H66" i="1" a="1"/>
  <c r="H115" i="1" a="1"/>
  <c r="H67" i="1" a="1"/>
  <c r="H111" i="1" a="1"/>
  <c r="H100" i="1" a="1"/>
  <c r="H87" i="1" a="1"/>
  <c r="H72" i="1" a="1"/>
  <c r="H78" i="1" a="1"/>
  <c r="H98" i="1" a="1"/>
  <c r="H104" i="1" a="1"/>
  <c r="H74" i="1" a="1"/>
  <c r="H106" i="1" a="1"/>
  <c r="H107" i="1" a="1"/>
  <c r="H80" i="1" a="1"/>
  <c r="H73" i="1" a="1"/>
  <c r="H77" i="1" a="1"/>
  <c r="H54" i="1" a="1"/>
  <c r="H92" i="1" a="1"/>
  <c r="H95" i="1" a="1"/>
  <c r="H47" i="1" a="1"/>
  <c r="H56" i="1" a="1"/>
  <c r="H21" i="1" a="1"/>
  <c r="H20" i="1" a="1"/>
  <c r="G37" i="1" a="1"/>
  <c r="G111" i="1" a="1"/>
  <c r="G113" i="1" a="1"/>
  <c r="G61" i="1" a="1"/>
  <c r="G81" i="1" a="1"/>
  <c r="G77" i="1" a="1"/>
  <c r="G27" i="1" a="1"/>
  <c r="G101" i="1" a="1"/>
  <c r="G29" i="1" a="1"/>
  <c r="G36" i="1" a="1"/>
  <c r="G109" i="1" a="1"/>
  <c r="G114" i="1" a="1"/>
  <c r="G64" i="1" a="1"/>
  <c r="G25" i="1" a="1"/>
  <c r="G87" i="1" a="1"/>
  <c r="G90" i="1" a="1"/>
  <c r="G34" i="1" a="1"/>
  <c r="G31" i="1" a="1"/>
  <c r="G63" i="1" a="1"/>
  <c r="G74" i="1" a="1"/>
  <c r="G106" i="1" a="1"/>
  <c r="G95" i="1" a="1"/>
  <c r="G62" i="1" a="1"/>
  <c r="G85" i="1" a="1"/>
  <c r="G72" i="1" a="1"/>
  <c r="G68" i="1" a="1"/>
  <c r="G93" i="1" a="1"/>
  <c r="G89" i="1" a="1"/>
  <c r="G67" i="1" a="1"/>
  <c r="G105" i="1" a="1"/>
  <c r="G86" i="1" a="1"/>
  <c r="G39" i="1" a="1"/>
  <c r="G83" i="1" a="1"/>
  <c r="G57" i="1" a="1"/>
  <c r="G41" i="1" a="1"/>
  <c r="G42" i="1" a="1"/>
  <c r="G28" i="1" a="1"/>
  <c r="G32" i="1" a="1"/>
  <c r="G115" i="1" a="1"/>
  <c r="G50" i="1" a="1"/>
  <c r="G33" i="1" a="1"/>
  <c r="G94" i="1" a="1"/>
  <c r="G97" i="1" a="1"/>
  <c r="G107" i="1" a="1"/>
  <c r="G84" i="1" a="1"/>
  <c r="G47" i="1" a="1"/>
  <c r="G30" i="1" a="1"/>
  <c r="G71" i="1" a="1"/>
  <c r="G43" i="1" a="1"/>
  <c r="G40" i="1" a="1"/>
  <c r="G60" i="1" a="1"/>
  <c r="G26" i="1" a="1"/>
  <c r="G91" i="1" a="1"/>
  <c r="G44" i="1" a="1"/>
  <c r="G78" i="1" a="1"/>
  <c r="G92" i="1" a="1"/>
  <c r="G65" i="1" a="1"/>
  <c r="G38" i="1" a="1"/>
  <c r="G103" i="1" a="1"/>
  <c r="G76" i="1" a="1"/>
  <c r="G99" i="1" a="1"/>
  <c r="G51" i="1" a="1"/>
  <c r="G23" i="1" a="1"/>
  <c r="G35" i="1" a="1"/>
  <c r="G80" i="1" a="1"/>
  <c r="G66" i="1" a="1"/>
  <c r="G110" i="1" a="1"/>
  <c r="G49" i="1" a="1"/>
  <c r="G73" i="1" a="1"/>
  <c r="G75" i="1" a="1"/>
  <c r="G98" i="1" a="1"/>
  <c r="G102" i="1" a="1"/>
  <c r="G24" i="1" a="1"/>
  <c r="G56" i="1" a="1"/>
  <c r="G69" i="1" a="1"/>
  <c r="G104" i="1" a="1"/>
  <c r="G100" i="1" a="1"/>
  <c r="G79" i="1" a="1"/>
  <c r="G108" i="1" a="1"/>
  <c r="G53" i="1" a="1"/>
  <c r="G46" i="1" a="1"/>
  <c r="G82" i="1" a="1"/>
  <c r="G70" i="1" a="1"/>
  <c r="G58" i="1" a="1"/>
  <c r="G52" i="1" a="1"/>
  <c r="G96" i="1" a="1"/>
  <c r="G54" i="1" a="1"/>
  <c r="G88" i="1" a="1"/>
  <c r="G48" i="1" a="1"/>
  <c r="G55" i="1" a="1"/>
  <c r="G45" i="1" a="1"/>
  <c r="G59" i="1" a="1"/>
  <c r="G112" i="1" a="1"/>
  <c r="G101" i="1" l="1"/>
  <c r="G61" i="1"/>
  <c r="G29" i="1"/>
  <c r="G92" i="1"/>
  <c r="G60" i="1"/>
  <c r="G91" i="1"/>
  <c r="G67" i="1"/>
  <c r="G43" i="1"/>
  <c r="G114" i="1"/>
  <c r="G106" i="1"/>
  <c r="G98" i="1"/>
  <c r="G82" i="1"/>
  <c r="G74" i="1"/>
  <c r="G66" i="1"/>
  <c r="G58" i="1"/>
  <c r="G50" i="1"/>
  <c r="G42" i="1"/>
  <c r="G34" i="1"/>
  <c r="G113" i="1"/>
  <c r="G105" i="1"/>
  <c r="G97" i="1"/>
  <c r="G89" i="1"/>
  <c r="G81" i="1"/>
  <c r="G73" i="1"/>
  <c r="G65" i="1"/>
  <c r="G57" i="1"/>
  <c r="G49" i="1"/>
  <c r="G41" i="1"/>
  <c r="G33" i="1"/>
  <c r="G93" i="1"/>
  <c r="G45" i="1"/>
  <c r="G84" i="1"/>
  <c r="G83" i="1"/>
  <c r="G59" i="1"/>
  <c r="G35" i="1"/>
  <c r="G112" i="1"/>
  <c r="G96" i="1"/>
  <c r="G80" i="1"/>
  <c r="G64" i="1"/>
  <c r="G40" i="1"/>
  <c r="G111" i="1"/>
  <c r="G95" i="1"/>
  <c r="G79" i="1"/>
  <c r="G63" i="1"/>
  <c r="G55" i="1"/>
  <c r="G47" i="1"/>
  <c r="G39" i="1"/>
  <c r="G31" i="1"/>
  <c r="G109" i="1"/>
  <c r="G85" i="1"/>
  <c r="G53" i="1"/>
  <c r="G37" i="1"/>
  <c r="G100" i="1"/>
  <c r="G68" i="1"/>
  <c r="G107" i="1"/>
  <c r="G75" i="1"/>
  <c r="G51" i="1"/>
  <c r="G27" i="1"/>
  <c r="G104" i="1"/>
  <c r="G88" i="1"/>
  <c r="G72" i="1"/>
  <c r="G56" i="1"/>
  <c r="G48" i="1"/>
  <c r="G32" i="1"/>
  <c r="G103" i="1"/>
  <c r="G87" i="1"/>
  <c r="G71" i="1"/>
  <c r="G110" i="1"/>
  <c r="G102" i="1"/>
  <c r="G94" i="1"/>
  <c r="G86" i="1"/>
  <c r="G78" i="1"/>
  <c r="G70" i="1"/>
  <c r="G62" i="1"/>
  <c r="G54" i="1"/>
  <c r="G46" i="1"/>
  <c r="G38" i="1"/>
  <c r="G30" i="1"/>
  <c r="G69" i="1"/>
  <c r="G76" i="1"/>
  <c r="G52" i="1"/>
  <c r="G44" i="1"/>
  <c r="G36" i="1"/>
  <c r="G28" i="1"/>
  <c r="G77" i="1"/>
  <c r="G108" i="1"/>
  <c r="G99" i="1"/>
  <c r="G90" i="1"/>
  <c r="G26" i="1"/>
  <c r="H114" i="1"/>
  <c r="H113" i="1"/>
  <c r="H109" i="1"/>
  <c r="H77" i="1"/>
  <c r="H61" i="1"/>
  <c r="H91" i="1"/>
  <c r="H75" i="1"/>
  <c r="H51" i="1"/>
  <c r="H106" i="1"/>
  <c r="H98" i="1"/>
  <c r="H90" i="1"/>
  <c r="H82" i="1"/>
  <c r="H74" i="1"/>
  <c r="H66" i="1"/>
  <c r="H58" i="1"/>
  <c r="H50" i="1"/>
  <c r="H85" i="1"/>
  <c r="H53" i="1"/>
  <c r="H107" i="1"/>
  <c r="H83" i="1"/>
  <c r="H59" i="1"/>
  <c r="H105" i="1"/>
  <c r="H97" i="1"/>
  <c r="H89" i="1"/>
  <c r="H81" i="1"/>
  <c r="H73" i="1"/>
  <c r="H65" i="1"/>
  <c r="H57" i="1"/>
  <c r="H49" i="1"/>
  <c r="H101" i="1"/>
  <c r="H45" i="1"/>
  <c r="H99" i="1"/>
  <c r="H67" i="1"/>
  <c r="H112" i="1"/>
  <c r="H104" i="1"/>
  <c r="H96" i="1"/>
  <c r="H88" i="1"/>
  <c r="H80" i="1"/>
  <c r="H72" i="1"/>
  <c r="H64" i="1"/>
  <c r="H56" i="1"/>
  <c r="H48" i="1"/>
  <c r="H111" i="1"/>
  <c r="H103" i="1"/>
  <c r="H87" i="1"/>
  <c r="H79" i="1"/>
  <c r="H71" i="1"/>
  <c r="H63" i="1"/>
  <c r="H55" i="1"/>
  <c r="H47" i="1"/>
  <c r="H95" i="1"/>
  <c r="H110" i="1"/>
  <c r="H102" i="1"/>
  <c r="H94" i="1"/>
  <c r="H86" i="1"/>
  <c r="H78" i="1"/>
  <c r="H70" i="1"/>
  <c r="H62" i="1"/>
  <c r="H54" i="1"/>
  <c r="H46" i="1"/>
  <c r="H93" i="1"/>
  <c r="H69" i="1"/>
  <c r="H108" i="1"/>
  <c r="H100" i="1"/>
  <c r="H92" i="1"/>
  <c r="H84" i="1"/>
  <c r="H76" i="1"/>
  <c r="H68" i="1"/>
  <c r="H60" i="1"/>
  <c r="H52" i="1"/>
  <c r="H44" i="1"/>
  <c r="G25" i="1"/>
  <c r="G24" i="1"/>
  <c r="H20" i="1"/>
  <c r="H115" i="1"/>
  <c r="G115" i="1"/>
  <c r="H22" i="1"/>
  <c r="H23" i="1"/>
  <c r="H21" i="1"/>
  <c r="G23" i="1"/>
  <c r="H38" i="1" a="1"/>
  <c r="H33" i="1" a="1"/>
  <c r="H35" i="1" a="1"/>
  <c r="H32" i="1" a="1"/>
  <c r="H42" i="1" a="1"/>
  <c r="H29" i="1" a="1"/>
  <c r="H39" i="1" a="1"/>
  <c r="H41" i="1" a="1"/>
  <c r="H30" i="1" a="1"/>
  <c r="H37" i="1" a="1"/>
  <c r="H31" i="1" a="1"/>
  <c r="H36" i="1" a="1"/>
  <c r="H34" i="1" a="1"/>
  <c r="H43" i="1" a="1"/>
  <c r="H27" i="1" a="1"/>
  <c r="H26" i="1" a="1"/>
  <c r="H40" i="1" a="1"/>
  <c r="H25" i="1" a="1"/>
  <c r="H28" i="1" a="1"/>
  <c r="H43" i="1" l="1"/>
  <c r="H35" i="1"/>
  <c r="H26" i="1"/>
  <c r="H28" i="1"/>
  <c r="H27" i="1"/>
  <c r="H42" i="1"/>
  <c r="H34" i="1"/>
  <c r="H41" i="1"/>
  <c r="H33" i="1"/>
  <c r="H32" i="1"/>
  <c r="H31" i="1"/>
  <c r="H38" i="1"/>
  <c r="H30" i="1"/>
  <c r="H36" i="1"/>
  <c r="H40" i="1"/>
  <c r="H39" i="1"/>
  <c r="H37" i="1"/>
  <c r="H29" i="1"/>
  <c r="H25" i="1"/>
  <c r="N346" i="17"/>
  <c r="N345" i="17"/>
  <c r="N344" i="17"/>
  <c r="N343" i="17"/>
  <c r="N342" i="17"/>
  <c r="N341" i="17"/>
  <c r="N340" i="17"/>
  <c r="N339" i="17"/>
  <c r="N338" i="17"/>
  <c r="N337" i="17"/>
  <c r="N336" i="17"/>
  <c r="N335" i="17"/>
  <c r="N334" i="17"/>
  <c r="N333" i="17"/>
  <c r="N332" i="17"/>
  <c r="N331" i="17"/>
  <c r="N330" i="17"/>
  <c r="N329" i="17"/>
  <c r="N328" i="17"/>
  <c r="N327" i="17"/>
  <c r="N326" i="17"/>
  <c r="N325" i="17"/>
  <c r="N324" i="17"/>
  <c r="N323" i="17"/>
  <c r="N322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N305" i="17"/>
  <c r="N304" i="17"/>
  <c r="N303" i="17"/>
  <c r="N302" i="17"/>
  <c r="N301" i="17"/>
  <c r="N300" i="17"/>
  <c r="N299" i="17"/>
  <c r="N298" i="17"/>
  <c r="N297" i="17"/>
  <c r="N296" i="17"/>
  <c r="N295" i="17"/>
  <c r="N294" i="17"/>
  <c r="N293" i="17"/>
  <c r="N292" i="17"/>
  <c r="N291" i="17"/>
  <c r="N290" i="17"/>
  <c r="N289" i="17"/>
  <c r="N288" i="17"/>
  <c r="N287" i="17"/>
  <c r="N286" i="17"/>
  <c r="N285" i="17"/>
  <c r="N284" i="17"/>
  <c r="N283" i="17"/>
  <c r="N282" i="17"/>
  <c r="N281" i="17"/>
  <c r="N280" i="17"/>
  <c r="N279" i="17"/>
  <c r="N278" i="17"/>
  <c r="N277" i="17"/>
  <c r="N276" i="17"/>
  <c r="N275" i="17"/>
  <c r="N274" i="17"/>
  <c r="N273" i="17"/>
  <c r="N272" i="17"/>
  <c r="N271" i="17"/>
  <c r="N270" i="17"/>
  <c r="N269" i="17"/>
  <c r="N268" i="17"/>
  <c r="N267" i="17"/>
  <c r="N266" i="17"/>
  <c r="N265" i="17"/>
  <c r="N264" i="17"/>
  <c r="N263" i="17"/>
  <c r="N262" i="17"/>
  <c r="N261" i="17"/>
  <c r="N260" i="17"/>
  <c r="N259" i="17"/>
  <c r="N258" i="17"/>
  <c r="N257" i="17"/>
  <c r="N256" i="17"/>
  <c r="N255" i="17"/>
  <c r="N254" i="17"/>
  <c r="N253" i="17"/>
  <c r="N252" i="17"/>
  <c r="N251" i="17"/>
  <c r="N250" i="17"/>
  <c r="N249" i="17"/>
  <c r="N248" i="17"/>
  <c r="N247" i="17"/>
  <c r="N246" i="17"/>
  <c r="N245" i="17"/>
  <c r="N244" i="17"/>
  <c r="N243" i="17"/>
  <c r="N242" i="17"/>
  <c r="N241" i="17"/>
  <c r="N240" i="17"/>
  <c r="N239" i="17"/>
  <c r="N238" i="17"/>
  <c r="N237" i="17"/>
  <c r="N236" i="17"/>
  <c r="N235" i="17"/>
  <c r="N234" i="17"/>
  <c r="N233" i="17"/>
  <c r="N232" i="17"/>
  <c r="N231" i="17"/>
  <c r="N230" i="17"/>
  <c r="N229" i="17"/>
  <c r="N228" i="17"/>
  <c r="N227" i="17"/>
  <c r="N226" i="17"/>
  <c r="N225" i="17"/>
  <c r="N224" i="17"/>
  <c r="N223" i="17"/>
  <c r="N222" i="17"/>
  <c r="N221" i="17"/>
  <c r="N220" i="17"/>
  <c r="N219" i="17"/>
  <c r="N218" i="17"/>
  <c r="N217" i="17"/>
  <c r="N216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N200" i="17"/>
  <c r="N199" i="17"/>
  <c r="N198" i="17"/>
  <c r="N197" i="17"/>
  <c r="N196" i="17"/>
  <c r="N195" i="17"/>
  <c r="N194" i="17"/>
  <c r="N193" i="17"/>
  <c r="N192" i="17"/>
  <c r="N191" i="17"/>
  <c r="N190" i="17"/>
  <c r="N189" i="17"/>
  <c r="N188" i="17"/>
  <c r="N187" i="17"/>
  <c r="N186" i="17"/>
  <c r="N185" i="17"/>
  <c r="N184" i="17"/>
  <c r="N183" i="17"/>
  <c r="N182" i="17"/>
  <c r="N181" i="17"/>
  <c r="N180" i="17"/>
  <c r="N179" i="17"/>
  <c r="N178" i="17"/>
  <c r="N177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N160" i="17"/>
  <c r="N159" i="17"/>
  <c r="N158" i="17"/>
  <c r="N157" i="17"/>
  <c r="N156" i="17"/>
  <c r="N155" i="17"/>
  <c r="N154" i="17"/>
  <c r="N153" i="17"/>
  <c r="N152" i="17"/>
  <c r="N151" i="17"/>
  <c r="N150" i="17"/>
  <c r="N149" i="17"/>
  <c r="N148" i="17"/>
  <c r="N147" i="17"/>
  <c r="N146" i="17"/>
  <c r="N145" i="17"/>
  <c r="N144" i="17"/>
  <c r="N143" i="17"/>
  <c r="N142" i="17"/>
  <c r="N141" i="17"/>
  <c r="N140" i="17"/>
  <c r="N139" i="17"/>
  <c r="N138" i="17"/>
  <c r="N137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N121" i="17"/>
  <c r="N120" i="17"/>
  <c r="N119" i="17"/>
  <c r="N118" i="17"/>
  <c r="N117" i="17"/>
  <c r="N116" i="17"/>
  <c r="N115" i="17"/>
  <c r="N114" i="17"/>
  <c r="N113" i="17"/>
  <c r="N112" i="17"/>
  <c r="N111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8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N81" i="17"/>
  <c r="N80" i="17"/>
  <c r="N79" i="17"/>
  <c r="N78" i="17"/>
  <c r="N77" i="17"/>
  <c r="N76" i="17"/>
  <c r="N75" i="17"/>
  <c r="N74" i="17"/>
  <c r="N73" i="17"/>
  <c r="N72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9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42" i="17"/>
  <c r="N41" i="17"/>
  <c r="N40" i="17"/>
  <c r="N39" i="17"/>
  <c r="N38" i="17"/>
  <c r="N37" i="17"/>
  <c r="N36" i="17"/>
  <c r="N35" i="17"/>
  <c r="N34" i="17"/>
  <c r="N33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20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H24" i="1" a="1"/>
  <c r="H24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<sst xmlns="http://schemas.openxmlformats.org/spreadsheetml/2006/main" count="156" uniqueCount="153">
  <si>
    <t>　</t>
    <phoneticPr fontId="1"/>
  </si>
  <si>
    <t>希望しない</t>
    <rPh sb="0" eb="2">
      <t>キボウ</t>
    </rPh>
    <phoneticPr fontId="1"/>
  </si>
  <si>
    <t>お客様ID</t>
    <rPh sb="1" eb="3">
      <t>キャクサマ</t>
    </rPh>
    <phoneticPr fontId="1"/>
  </si>
  <si>
    <t>選択してください</t>
    <rPh sb="0" eb="2">
      <t>センタク</t>
    </rPh>
    <phoneticPr fontId="1"/>
  </si>
  <si>
    <t>ご氏名</t>
    <rPh sb="1" eb="3">
      <t>シメイ</t>
    </rPh>
    <phoneticPr fontId="1"/>
  </si>
  <si>
    <t>弊社プライバシーポリシーをこちらからご確認いただき、同意いただいた上でご発注ください。</t>
    <phoneticPr fontId="1"/>
  </si>
  <si>
    <t>選択してください</t>
    <phoneticPr fontId="1"/>
  </si>
  <si>
    <t>BLAST Service</t>
    <phoneticPr fontId="1"/>
  </si>
  <si>
    <t>サービス</t>
    <phoneticPr fontId="1"/>
  </si>
  <si>
    <t>サンプルタイプ</t>
    <phoneticPr fontId="1"/>
  </si>
  <si>
    <t>サンプル容器タイプ</t>
    <rPh sb="4" eb="6">
      <t>ヨウキ</t>
    </rPh>
    <phoneticPr fontId="1"/>
  </si>
  <si>
    <t>付記事項</t>
    <rPh sb="0" eb="2">
      <t>フキ</t>
    </rPh>
    <rPh sb="2" eb="4">
      <t>ジコウ</t>
    </rPh>
    <phoneticPr fontId="1"/>
  </si>
  <si>
    <t>一般シーケンス</t>
    <rPh sb="0" eb="2">
      <t>イッパン</t>
    </rPh>
    <phoneticPr fontId="1"/>
  </si>
  <si>
    <t>Plasmid</t>
    <phoneticPr fontId="1"/>
  </si>
  <si>
    <t>チューブ</t>
    <phoneticPr fontId="1"/>
  </si>
  <si>
    <t>96ウェルプレート</t>
    <phoneticPr fontId="1"/>
  </si>
  <si>
    <t>希望する</t>
    <rPh sb="0" eb="2">
      <t>キボウ</t>
    </rPh>
    <phoneticPr fontId="1"/>
  </si>
  <si>
    <t>精製済PCR産物</t>
    <rPh sb="0" eb="2">
      <t>セイセイ</t>
    </rPh>
    <rPh sb="2" eb="3">
      <t>スミ</t>
    </rPh>
    <rPh sb="6" eb="8">
      <t>サンブツ</t>
    </rPh>
    <phoneticPr fontId="1"/>
  </si>
  <si>
    <t>未精製PCR産物 ※有償にて精製実施</t>
    <rPh sb="0" eb="3">
      <t>ミセイセイ</t>
    </rPh>
    <rPh sb="6" eb="8">
      <t>サンブツ</t>
    </rPh>
    <rPh sb="10" eb="12">
      <t>ユウショウ</t>
    </rPh>
    <rPh sb="16" eb="18">
      <t>ジッシ</t>
    </rPh>
    <phoneticPr fontId="1"/>
  </si>
  <si>
    <t>基本情報</t>
    <rPh sb="0" eb="2">
      <t>キホン</t>
    </rPh>
    <rPh sb="2" eb="4">
      <t>ジョウホウ</t>
    </rPh>
    <phoneticPr fontId="1"/>
  </si>
  <si>
    <t>No.</t>
    <phoneticPr fontId="1"/>
  </si>
  <si>
    <t>Sample Name</t>
    <phoneticPr fontId="17" type="noConversion"/>
  </si>
  <si>
    <t>ユニバーサルプライマー</t>
    <phoneticPr fontId="1"/>
  </si>
  <si>
    <r>
      <rPr>
        <b/>
        <sz val="14"/>
        <rFont val="游ゴシック"/>
        <family val="3"/>
        <charset val="128"/>
        <scheme val="minor"/>
      </rPr>
      <t>サンプル情報</t>
    </r>
    <r>
      <rPr>
        <b/>
        <sz val="11"/>
        <color rgb="FFFF0000"/>
        <rFont val="游ゴシック"/>
        <family val="3"/>
        <charset val="128"/>
        <scheme val="minor"/>
      </rPr>
      <t>　　※赤枠は必須項目です。必ずご記入ください。</t>
    </r>
    <phoneticPr fontId="1"/>
  </si>
  <si>
    <r>
      <t>プライマー情報　　</t>
    </r>
    <r>
      <rPr>
        <b/>
        <sz val="11"/>
        <color rgb="FFFF0000"/>
        <rFont val="游ゴシック"/>
        <family val="3"/>
        <charset val="128"/>
        <scheme val="minor"/>
      </rPr>
      <t>※赤枠は必須項目です。必ずご記入ください。</t>
    </r>
    <rPh sb="5" eb="7">
      <t>ジョウホウ</t>
    </rPh>
    <phoneticPr fontId="1"/>
  </si>
  <si>
    <t>タイプ</t>
    <phoneticPr fontId="1"/>
  </si>
  <si>
    <t>反応情報</t>
    <rPh sb="0" eb="2">
      <t>ハンノウ</t>
    </rPh>
    <rPh sb="2" eb="4">
      <t>ジョウホウ</t>
    </rPh>
    <phoneticPr fontId="1"/>
  </si>
  <si>
    <r>
      <t>各シートを印刷いただき、サンプルに同梱して発送お願いします。　　</t>
    </r>
    <r>
      <rPr>
        <b/>
        <sz val="10"/>
        <color rgb="FFFF0000"/>
        <rFont val="游ゴシック"/>
        <family val="3"/>
        <charset val="128"/>
        <scheme val="minor"/>
      </rPr>
      <t>※赤枠は必須項目です。必ずご記入ください。</t>
    </r>
    <rPh sb="0" eb="1">
      <t>カク</t>
    </rPh>
    <rPh sb="17" eb="19">
      <t>ドウコン</t>
    </rPh>
    <rPh sb="21" eb="23">
      <t>ハッソウ</t>
    </rPh>
    <rPh sb="24" eb="25">
      <t>ネガ</t>
    </rPh>
    <phoneticPr fontId="1"/>
  </si>
  <si>
    <t>案件毎にオーダーシートの作成をお願いします。ご記入後、order@macrogen-japan.co.jp へ本ファイルを送付、</t>
    <rPh sb="0" eb="2">
      <t>アンケン</t>
    </rPh>
    <rPh sb="2" eb="3">
      <t>マイ</t>
    </rPh>
    <rPh sb="12" eb="14">
      <t>サクセイ</t>
    </rPh>
    <rPh sb="16" eb="17">
      <t>ネガ</t>
    </rPh>
    <rPh sb="55" eb="56">
      <t>ホン</t>
    </rPh>
    <phoneticPr fontId="1"/>
  </si>
  <si>
    <r>
      <t>結果送信用E-mail</t>
    </r>
    <r>
      <rPr>
        <sz val="10"/>
        <color rgb="FFFF0000"/>
        <rFont val="游ゴシック"/>
        <family val="3"/>
        <charset val="128"/>
        <scheme val="minor"/>
      </rPr>
      <t>*</t>
    </r>
    <phoneticPr fontId="1"/>
  </si>
  <si>
    <t>送付</t>
    <rPh sb="0" eb="2">
      <t>ソウフ</t>
    </rPh>
    <phoneticPr fontId="1"/>
  </si>
  <si>
    <t>送付サンプル数</t>
    <rPh sb="0" eb="2">
      <t>ソウフ</t>
    </rPh>
    <rPh sb="6" eb="7">
      <t>スウ</t>
    </rPh>
    <phoneticPr fontId="1"/>
  </si>
  <si>
    <t>送付Primer数</t>
    <rPh sb="0" eb="2">
      <t>ソウフ</t>
    </rPh>
    <rPh sb="8" eb="9">
      <t>スウ</t>
    </rPh>
    <phoneticPr fontId="1"/>
  </si>
  <si>
    <t>Primer Name check</t>
    <phoneticPr fontId="1"/>
  </si>
  <si>
    <t>Sample Name check</t>
    <phoneticPr fontId="1"/>
  </si>
  <si>
    <t>Email space check</t>
    <phoneticPr fontId="1"/>
  </si>
  <si>
    <t>Primer Name</t>
    <phoneticPr fontId="17" type="noConversion"/>
  </si>
  <si>
    <t>製作</t>
    <rPh sb="0" eb="2">
      <t>セイサク</t>
    </rPh>
    <phoneticPr fontId="1"/>
  </si>
  <si>
    <t>注文番号</t>
    <rPh sb="0" eb="4">
      <t>チュウモンバンゴウ</t>
    </rPh>
    <phoneticPr fontId="1"/>
  </si>
  <si>
    <t>※ 注文ごとに異なる3桁の数字を入力してください</t>
    <rPh sb="2" eb="4">
      <t>チュウモン</t>
    </rPh>
    <rPh sb="7" eb="8">
      <t>コト</t>
    </rPh>
    <rPh sb="13" eb="15">
      <t>スウジ</t>
    </rPh>
    <rPh sb="16" eb="18">
      <t>ニュウリョク</t>
    </rPh>
    <phoneticPr fontId="1"/>
  </si>
  <si>
    <t>A01</t>
  </si>
  <si>
    <t>B01</t>
  </si>
  <si>
    <t>C01</t>
  </si>
  <si>
    <t>D01</t>
  </si>
  <si>
    <t>E01</t>
  </si>
  <si>
    <t>F01</t>
  </si>
  <si>
    <t>G01</t>
  </si>
  <si>
    <t>H01</t>
  </si>
  <si>
    <t>A02</t>
  </si>
  <si>
    <t>B02</t>
  </si>
  <si>
    <t>C02</t>
  </si>
  <si>
    <t>D02</t>
  </si>
  <si>
    <t>E02</t>
  </si>
  <si>
    <t>F02</t>
  </si>
  <si>
    <t>G02</t>
  </si>
  <si>
    <t>H02</t>
  </si>
  <si>
    <t>A03</t>
  </si>
  <si>
    <t>B03</t>
  </si>
  <si>
    <t>C03</t>
  </si>
  <si>
    <t>D03</t>
  </si>
  <si>
    <t>E03</t>
  </si>
  <si>
    <t>F03</t>
  </si>
  <si>
    <t>G03</t>
  </si>
  <si>
    <t>H03</t>
  </si>
  <si>
    <t>A04</t>
  </si>
  <si>
    <t>B04</t>
  </si>
  <si>
    <t>C04</t>
  </si>
  <si>
    <t>D04</t>
  </si>
  <si>
    <t>E04</t>
  </si>
  <si>
    <t>F04</t>
  </si>
  <si>
    <t>G04</t>
  </si>
  <si>
    <t>H04</t>
  </si>
  <si>
    <t>A05</t>
  </si>
  <si>
    <t>B05</t>
  </si>
  <si>
    <t>C05</t>
  </si>
  <si>
    <t>D05</t>
  </si>
  <si>
    <t>E05</t>
  </si>
  <si>
    <t>F05</t>
  </si>
  <si>
    <t>G05</t>
  </si>
  <si>
    <t>H05</t>
  </si>
  <si>
    <t>A06</t>
  </si>
  <si>
    <t>B06</t>
  </si>
  <si>
    <t>C06</t>
  </si>
  <si>
    <t>D06</t>
  </si>
  <si>
    <t>E06</t>
  </si>
  <si>
    <t>F06</t>
  </si>
  <si>
    <t>G06</t>
  </si>
  <si>
    <t>H06</t>
  </si>
  <si>
    <t>A07</t>
  </si>
  <si>
    <t>B07</t>
  </si>
  <si>
    <t>C07</t>
  </si>
  <si>
    <t>D07</t>
  </si>
  <si>
    <t>E07</t>
  </si>
  <si>
    <t>F07</t>
  </si>
  <si>
    <t>G07</t>
  </si>
  <si>
    <t>H07</t>
  </si>
  <si>
    <t>A08</t>
  </si>
  <si>
    <t>B08</t>
  </si>
  <si>
    <t>C08</t>
  </si>
  <si>
    <t>D08</t>
  </si>
  <si>
    <t>E08</t>
  </si>
  <si>
    <t>F08</t>
  </si>
  <si>
    <t>G08</t>
  </si>
  <si>
    <t>H08</t>
  </si>
  <si>
    <t>A09</t>
  </si>
  <si>
    <t>B09</t>
  </si>
  <si>
    <t>C09</t>
  </si>
  <si>
    <t>D09</t>
  </si>
  <si>
    <t>E09</t>
  </si>
  <si>
    <t>F09</t>
  </si>
  <si>
    <t>G09</t>
  </si>
  <si>
    <t>H09</t>
  </si>
  <si>
    <t>A10</t>
  </si>
  <si>
    <t>B10</t>
  </si>
  <si>
    <t>C10</t>
  </si>
  <si>
    <t>D10</t>
  </si>
  <si>
    <t>E10</t>
  </si>
  <si>
    <t>F10</t>
  </si>
  <si>
    <t>G10</t>
  </si>
  <si>
    <t>H10</t>
  </si>
  <si>
    <t>A11</t>
  </si>
  <si>
    <t>B11</t>
  </si>
  <si>
    <t>C11</t>
  </si>
  <si>
    <t>D11</t>
  </si>
  <si>
    <t>E11</t>
  </si>
  <si>
    <t>F11</t>
  </si>
  <si>
    <t>G11</t>
  </si>
  <si>
    <t>H11</t>
  </si>
  <si>
    <t>A12</t>
  </si>
  <si>
    <t>B12</t>
  </si>
  <si>
    <t>C12</t>
  </si>
  <si>
    <t>D12</t>
  </si>
  <si>
    <t>E12</t>
  </si>
  <si>
    <t>F12</t>
  </si>
  <si>
    <t>G12</t>
  </si>
  <si>
    <t>H12</t>
  </si>
  <si>
    <t>Order ID check</t>
    <phoneticPr fontId="1"/>
  </si>
  <si>
    <r>
      <t xml:space="preserve">Plate Name
</t>
    </r>
    <r>
      <rPr>
        <b/>
        <sz val="11"/>
        <color rgb="FFFF0000"/>
        <rFont val="游ゴシック"/>
        <family val="3"/>
        <charset val="128"/>
        <scheme val="minor"/>
      </rPr>
      <t>※Plateの場合</t>
    </r>
    <rPh sb="18" eb="20">
      <t>バアイ</t>
    </rPh>
    <phoneticPr fontId="1"/>
  </si>
  <si>
    <t>例：aaa@ex.com,bbb@ex.com（*複数入力時はカンマ（,）区切り（スペース不要）</t>
    <phoneticPr fontId="1"/>
  </si>
  <si>
    <t>1枚のオーダーシートの上限は96反応です。96反応を超える場合は、オーダーシートを分けてご依頼ください。</t>
    <phoneticPr fontId="1"/>
  </si>
  <si>
    <r>
      <t xml:space="preserve">Well Position (vertical)
</t>
    </r>
    <r>
      <rPr>
        <b/>
        <sz val="11"/>
        <color rgb="FFFF0000"/>
        <rFont val="游ゴシック"/>
        <family val="3"/>
        <charset val="128"/>
        <scheme val="minor"/>
      </rPr>
      <t>※Plateの場合</t>
    </r>
    <rPh sb="32" eb="34">
      <t>バアイ</t>
    </rPh>
    <phoneticPr fontId="1"/>
  </si>
  <si>
    <r>
      <rPr>
        <b/>
        <sz val="22"/>
        <color theme="0"/>
        <rFont val="游ゴシック"/>
        <family val="2"/>
        <charset val="128"/>
      </rPr>
      <t>　　　　　　　　　</t>
    </r>
    <r>
      <rPr>
        <b/>
        <sz val="22"/>
        <color theme="0"/>
        <rFont val="Calibri"/>
        <family val="2"/>
      </rPr>
      <t>CES Service Order Sheet</t>
    </r>
    <r>
      <rPr>
        <b/>
        <sz val="18"/>
        <color theme="0"/>
        <rFont val="游ゴシック"/>
        <family val="3"/>
        <charset val="128"/>
      </rPr>
      <t>（一般シーケンス）</t>
    </r>
    <rPh sb="33" eb="35">
      <t>イッパン</t>
    </rPh>
    <phoneticPr fontId="1"/>
  </si>
  <si>
    <t>Concentration
(ng/ul)</t>
    <phoneticPr fontId="1"/>
  </si>
  <si>
    <t>Volume
(ul)</t>
    <phoneticPr fontId="1"/>
  </si>
  <si>
    <r>
      <t xml:space="preserve">Size (bp)
</t>
    </r>
    <r>
      <rPr>
        <b/>
        <sz val="9"/>
        <color rgb="FFFF0000"/>
        <rFont val="游ゴシック"/>
        <family val="3"/>
        <charset val="128"/>
        <scheme val="minor"/>
      </rPr>
      <t>※PCR産物の場合は
必須</t>
    </r>
    <rPh sb="14" eb="16">
      <t>サンブツ</t>
    </rPh>
    <rPh sb="17" eb="19">
      <t>バアイ</t>
    </rPh>
    <rPh sb="21" eb="23">
      <t>ヒッス</t>
    </rPh>
    <phoneticPr fontId="1"/>
  </si>
  <si>
    <r>
      <t xml:space="preserve">塩基配列（5' → 3'）
</t>
    </r>
    <r>
      <rPr>
        <b/>
        <sz val="10"/>
        <color rgb="FFFF0000"/>
        <rFont val="游ゴシック"/>
        <family val="3"/>
        <charset val="128"/>
        <scheme val="minor"/>
      </rPr>
      <t>※製作の場合は必須</t>
    </r>
    <rPh sb="0" eb="2">
      <t>エンキ</t>
    </rPh>
    <rPh sb="2" eb="4">
      <t>ハイレツ</t>
    </rPh>
    <rPh sb="15" eb="17">
      <t>セイサク</t>
    </rPh>
    <phoneticPr fontId="1"/>
  </si>
  <si>
    <t>『Sample Name』と『Primer Name』を入力すると、「2. サンプル情報」と「3. プライマー情報」の該当箇所に自動で反映されます。</t>
    <phoneticPr fontId="1"/>
  </si>
  <si>
    <t>※ アルファベット、数字、ハイフン(-)、下線(_)が使用できます（半角のみ）</t>
    <rPh sb="2" eb="4">
      <t>ハンカク</t>
    </rPh>
    <phoneticPr fontId="1"/>
  </si>
  <si>
    <t>Customer ID check</t>
    <phoneticPr fontId="1"/>
  </si>
  <si>
    <t>Pairing check</t>
    <phoneticPr fontId="1"/>
  </si>
  <si>
    <r>
      <t xml:space="preserve">Sample Name
</t>
    </r>
    <r>
      <rPr>
        <b/>
        <sz val="10"/>
        <color theme="1"/>
        <rFont val="游ゴシック"/>
        <family val="3"/>
        <charset val="128"/>
        <scheme val="minor"/>
      </rPr>
      <t>※反応情報を元に自動で入力されます</t>
    </r>
    <rPh sb="13" eb="15">
      <t>ハンノウ</t>
    </rPh>
    <rPh sb="15" eb="17">
      <t>ジョウホウ</t>
    </rPh>
    <rPh sb="18" eb="19">
      <t>モト</t>
    </rPh>
    <rPh sb="20" eb="22">
      <t>ジドウ</t>
    </rPh>
    <rPh sb="23" eb="25">
      <t>ニュウリョク</t>
    </rPh>
    <phoneticPr fontId="1"/>
  </si>
  <si>
    <r>
      <t xml:space="preserve">Primer Name
</t>
    </r>
    <r>
      <rPr>
        <b/>
        <sz val="10"/>
        <color theme="1"/>
        <rFont val="游ゴシック"/>
        <family val="3"/>
        <charset val="128"/>
        <scheme val="minor"/>
      </rPr>
      <t>※反応情報を元に自動で入力されます</t>
    </r>
    <phoneticPr fontId="1"/>
  </si>
  <si>
    <r>
      <t xml:space="preserve">Concentration (pmol/ul)
</t>
    </r>
    <r>
      <rPr>
        <b/>
        <sz val="10"/>
        <color rgb="FFFF0000"/>
        <rFont val="游ゴシック"/>
        <family val="3"/>
        <charset val="128"/>
        <scheme val="minor"/>
      </rPr>
      <t>※送付の場合は必須</t>
    </r>
    <rPh sb="25" eb="27">
      <t>ソウフ</t>
    </rPh>
    <rPh sb="28" eb="30">
      <t>バアイ</t>
    </rPh>
    <rPh sb="31" eb="33">
      <t>ヒッス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</si>
</sst>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(&quot;$&quot;* #,##0_);_(&quot;$&quot;* \(#,##0\);_(&quot;$&quot;* &quot;-&quot;_);_(@_)"/>
    <numFmt numFmtId="177" formatCode="000\-000"/>
  </numFmts>
  <fonts count="3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0"/>
      <name val="Arial"/>
      <family val="2"/>
    </font>
    <font>
      <sz val="11"/>
      <name val="游ゴシック"/>
      <family val="2"/>
      <charset val="128"/>
      <scheme val="minor"/>
    </font>
    <font>
      <sz val="12"/>
      <name val="游ゴシック"/>
      <family val="2"/>
      <charset val="128"/>
      <scheme val="minor"/>
    </font>
    <font>
      <b/>
      <sz val="26"/>
      <color theme="0"/>
      <name val="Calibri"/>
      <family val="2"/>
    </font>
    <font>
      <b/>
      <u/>
      <sz val="11"/>
      <color theme="10"/>
      <name val="游ゴシック"/>
      <family val="3"/>
      <charset val="128"/>
      <scheme val="minor"/>
    </font>
    <font>
      <sz val="11"/>
      <color theme="1"/>
      <name val="游ゴシック"/>
      <family val="2"/>
      <charset val="129"/>
      <scheme val="minor"/>
    </font>
    <font>
      <sz val="8"/>
      <name val="游ゴシック"/>
      <family val="2"/>
      <charset val="129"/>
      <scheme val="minor"/>
    </font>
    <font>
      <b/>
      <sz val="26"/>
      <color theme="0"/>
      <name val="Calibri"/>
      <family val="2"/>
      <charset val="128"/>
    </font>
    <font>
      <sz val="14"/>
      <color theme="1"/>
      <name val="游ゴシック"/>
      <family val="3"/>
      <charset val="128"/>
      <scheme val="minor"/>
    </font>
    <font>
      <b/>
      <u/>
      <sz val="11"/>
      <color theme="4"/>
      <name val="游ゴシック"/>
      <family val="3"/>
      <charset val="128"/>
      <scheme val="minor"/>
    </font>
    <font>
      <sz val="12"/>
      <color theme="1"/>
      <name val="游ゴシック"/>
      <family val="2"/>
      <charset val="129"/>
      <scheme val="minor"/>
    </font>
    <font>
      <b/>
      <sz val="10"/>
      <color theme="3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2"/>
      <color theme="0"/>
      <name val="游ゴシック"/>
      <family val="2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b/>
      <sz val="22"/>
      <color theme="0"/>
      <name val="Calibri"/>
      <family val="2"/>
      <charset val="128"/>
    </font>
    <font>
      <b/>
      <sz val="22"/>
      <color theme="0"/>
      <name val="游ゴシック"/>
      <family val="2"/>
      <charset val="128"/>
    </font>
    <font>
      <b/>
      <sz val="22"/>
      <color theme="0"/>
      <name val="Calibri"/>
      <family val="2"/>
    </font>
    <font>
      <b/>
      <sz val="18"/>
      <color theme="0"/>
      <name val="游ゴシック"/>
      <family val="3"/>
      <charset val="128"/>
    </font>
    <font>
      <b/>
      <sz val="10"/>
      <color theme="1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0F7ED"/>
        <bgColor indexed="64"/>
      </patternFill>
    </fill>
    <fill>
      <patternFill patternType="solid">
        <fgColor rgb="FFFFF7FF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/>
      <bottom style="thin">
        <color indexed="64"/>
      </bottom>
      <diagonal/>
    </border>
    <border>
      <left style="thin">
        <color auto="1"/>
      </left>
      <right/>
      <top style="medium">
        <color rgb="FFFF0000"/>
      </top>
      <bottom style="thin">
        <color auto="1"/>
      </bottom>
      <diagonal/>
    </border>
    <border>
      <left/>
      <right style="thin">
        <color auto="1"/>
      </right>
      <top style="medium">
        <color rgb="FFFF0000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3" fillId="0" borderId="0"/>
    <xf numFmtId="0" fontId="4" fillId="0" borderId="0" applyNumberFormat="0" applyFill="0" applyBorder="0" applyAlignment="0" applyProtection="0">
      <alignment vertical="center"/>
    </xf>
    <xf numFmtId="0" fontId="11" fillId="0" borderId="0"/>
    <xf numFmtId="176" fontId="11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11" fillId="0" borderId="0"/>
  </cellStyleXfs>
  <cellXfs count="8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10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 wrapText="1"/>
    </xf>
    <xf numFmtId="0" fontId="23" fillId="0" borderId="0" xfId="0" applyFont="1" applyAlignment="1" applyProtection="1">
      <alignment horizontal="center" vertical="center"/>
      <protection locked="0"/>
    </xf>
    <xf numFmtId="0" fontId="23" fillId="0" borderId="0" xfId="0" applyFont="1">
      <alignment vertical="center"/>
    </xf>
    <xf numFmtId="0" fontId="24" fillId="0" borderId="0" xfId="0" applyFont="1" applyAlignment="1">
      <alignment horizontal="center" vertical="center" wrapText="1"/>
    </xf>
    <xf numFmtId="0" fontId="10" fillId="0" borderId="1" xfId="0" applyFont="1" applyBorder="1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3" fillId="0" borderId="0" xfId="0" applyFont="1" applyProtection="1">
      <alignment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8" fillId="0" borderId="18" xfId="0" applyFont="1" applyBorder="1" applyAlignment="1" applyProtection="1">
      <alignment horizontal="center" vertical="center"/>
      <protection locked="0"/>
    </xf>
    <xf numFmtId="49" fontId="2" fillId="0" borderId="10" xfId="0" applyNumberFormat="1" applyFont="1" applyBorder="1" applyAlignment="1" applyProtection="1">
      <alignment horizontal="center" vertical="center"/>
      <protection locked="0"/>
    </xf>
    <xf numFmtId="0" fontId="18" fillId="3" borderId="0" xfId="0" applyFont="1" applyFill="1">
      <alignment vertical="center"/>
    </xf>
    <xf numFmtId="0" fontId="2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shrinkToFit="1"/>
    </xf>
    <xf numFmtId="0" fontId="27" fillId="0" borderId="0" xfId="0" applyFont="1">
      <alignment vertical="center"/>
    </xf>
    <xf numFmtId="0" fontId="6" fillId="0" borderId="0" xfId="0" applyFont="1">
      <alignment vertical="center"/>
    </xf>
    <xf numFmtId="0" fontId="12" fillId="0" borderId="12" xfId="0" applyFont="1" applyBorder="1">
      <alignment vertical="center"/>
    </xf>
    <xf numFmtId="0" fontId="0" fillId="0" borderId="12" xfId="0" applyBorder="1">
      <alignment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14" fillId="0" borderId="0" xfId="0" applyFont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Fill="1">
      <alignment vertical="center"/>
    </xf>
    <xf numFmtId="0" fontId="0" fillId="5" borderId="0" xfId="0" applyFill="1" applyAlignment="1">
      <alignment horizontal="center" vertical="center"/>
    </xf>
    <xf numFmtId="0" fontId="0" fillId="5" borderId="0" xfId="0" applyFill="1">
      <alignment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6" borderId="0" xfId="0" applyFill="1">
      <alignment vertical="center"/>
    </xf>
    <xf numFmtId="0" fontId="0" fillId="7" borderId="0" xfId="0" applyFill="1">
      <alignment vertical="center"/>
    </xf>
    <xf numFmtId="0" fontId="18" fillId="0" borderId="0" xfId="0" applyFon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9" xfId="0" applyBorder="1">
      <alignment vertical="center"/>
    </xf>
    <xf numFmtId="0" fontId="10" fillId="0" borderId="5" xfId="0" applyFont="1" applyBorder="1" applyAlignment="1">
      <alignment horizontal="center" vertical="center"/>
    </xf>
    <xf numFmtId="0" fontId="19" fillId="0" borderId="0" xfId="0" applyFont="1">
      <alignment vertical="center"/>
    </xf>
    <xf numFmtId="0" fontId="29" fillId="3" borderId="0" xfId="0" applyFont="1" applyFill="1">
      <alignment vertical="center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49" fontId="10" fillId="0" borderId="5" xfId="0" applyNumberFormat="1" applyFont="1" applyBorder="1" applyAlignment="1" applyProtection="1">
      <alignment horizontal="center" vertical="center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>
      <alignment vertical="center"/>
    </xf>
    <xf numFmtId="0" fontId="10" fillId="0" borderId="1" xfId="0" applyFont="1" applyBorder="1">
      <alignment vertical="center"/>
    </xf>
    <xf numFmtId="0" fontId="0" fillId="0" borderId="16" xfId="0" applyBorder="1">
      <alignment vertical="center"/>
    </xf>
    <xf numFmtId="0" fontId="0" fillId="8" borderId="0" xfId="0" applyFill="1" applyAlignment="1">
      <alignment horizontal="center" vertical="center"/>
    </xf>
    <xf numFmtId="0" fontId="0" fillId="8" borderId="0" xfId="0" applyFill="1">
      <alignment vertical="center"/>
    </xf>
    <xf numFmtId="0" fontId="2" fillId="9" borderId="0" xfId="0" applyFon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49" fontId="0" fillId="0" borderId="3" xfId="0" applyNumberForma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0" fontId="22" fillId="2" borderId="0" xfId="0" applyFont="1" applyFill="1" applyAlignment="1">
      <alignment horizontal="center" vertical="center"/>
    </xf>
    <xf numFmtId="49" fontId="5" fillId="2" borderId="17" xfId="0" applyNumberFormat="1" applyFont="1" applyFill="1" applyBorder="1" applyAlignment="1">
      <alignment horizontal="center" vertical="center"/>
    </xf>
    <xf numFmtId="49" fontId="5" fillId="2" borderId="7" xfId="0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20" fillId="0" borderId="0" xfId="2" applyFont="1" applyFill="1" applyBorder="1" applyAlignment="1" applyProtection="1">
      <alignment horizontal="left" vertical="center"/>
    </xf>
    <xf numFmtId="0" fontId="15" fillId="0" borderId="0" xfId="2" applyFont="1" applyFill="1" applyBorder="1" applyAlignment="1" applyProtection="1">
      <alignment vertical="center"/>
    </xf>
    <xf numFmtId="0" fontId="15" fillId="0" borderId="0" xfId="2" applyFont="1" applyFill="1" applyBorder="1" applyAlignment="1" applyProtection="1">
      <alignment horizontal="center" vertical="center"/>
    </xf>
    <xf numFmtId="49" fontId="0" fillId="0" borderId="23" xfId="0" applyNumberFormat="1" applyBorder="1" applyAlignment="1" applyProtection="1">
      <alignment horizontal="center" vertical="center" wrapText="1"/>
      <protection locked="0"/>
    </xf>
    <xf numFmtId="49" fontId="0" fillId="0" borderId="24" xfId="0" applyNumberForma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</cellXfs>
  <cellStyles count="9">
    <cellStyle name="ハイパーリンク" xfId="2" builtinId="8"/>
    <cellStyle name="桁区切り 2" xfId="4" xr:uid="{9C64500D-2537-4121-BB91-3A05E03785FF}"/>
    <cellStyle name="標準" xfId="0" builtinId="0"/>
    <cellStyle name="標準 2" xfId="1" xr:uid="{00000000-0005-0000-0000-000002000000}"/>
    <cellStyle name="標準 3" xfId="3" xr:uid="{AD06D5E4-B4AD-4673-987C-3C2EAE43E7FF}"/>
    <cellStyle name="標準 4" xfId="5" xr:uid="{C280A4F6-469D-4341-815C-85925C9DB926}"/>
    <cellStyle name="표준 2" xfId="8" xr:uid="{2E558880-EF2F-4BB8-97D4-186F4D0F9217}"/>
    <cellStyle name="표준 3" xfId="6" xr:uid="{4174660A-1A2C-4B13-8EC1-EB94EDF5B124}"/>
    <cellStyle name="표준 4" xfId="7" xr:uid="{F4D1DD5B-503B-465D-84FD-BBAAF58A3AB7}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7FF"/>
      <color rgb="FFFFCCFF"/>
      <color rgb="FFEFF6FB"/>
      <color rgb="FFFFFAEB"/>
      <color rgb="FFF0F7ED"/>
      <color rgb="FFF6FAF4"/>
      <color rgb="FFFF0066"/>
      <color rgb="FFFF3399"/>
      <color rgb="FFFF66CC"/>
      <color rgb="FFFF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306732</xdr:colOff>
      <xdr:row>0</xdr:row>
      <xdr:rowOff>99059</xdr:rowOff>
    </xdr:from>
    <xdr:to>
      <xdr:col>3</xdr:col>
      <xdr:colOff>246420</xdr:colOff>
      <xdr:row>0</xdr:row>
      <xdr:rowOff>532964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0170" y="99059"/>
          <a:ext cx="1082688" cy="433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macrogen-japan.co.jp/privacy_policy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2:B14"/>
  <sheetViews>
    <sheetView showGridLines="0" topLeftCell="B1" zoomScale="80" zoomScaleNormal="80" workbookViewId="0">
      <selection activeCell="B11" sqref="B11"/>
    </sheetView>
  </sheetViews>
  <sheetFormatPr defaultRowHeight="18" x14ac:dyDescent="0.45"/>
  <cols>
    <col min="1" max="1" width="56" hidden="1" customWidth="1"/>
    <col min="2" max="2" width="112.59765625" customWidth="1"/>
    <col min="3" max="3" width="40" customWidth="1"/>
    <col min="4" max="4" width="42.69921875" customWidth="1"/>
    <col min="5" max="5" width="44.19921875" customWidth="1"/>
    <col min="6" max="6" width="41.09765625" customWidth="1"/>
    <col min="7" max="7" width="35" customWidth="1"/>
    <col min="8" max="8" width="31.19921875" customWidth="1"/>
    <col min="9" max="9" width="29.69921875" customWidth="1"/>
    <col min="10" max="10" width="41.59765625" customWidth="1"/>
    <col min="11" max="11" width="33.69921875" customWidth="1"/>
    <col min="12" max="12" width="30.59765625" customWidth="1"/>
    <col min="13" max="13" width="36.19921875" customWidth="1"/>
    <col min="14" max="14" width="34.69921875" customWidth="1"/>
    <col min="15" max="15" width="27.09765625" customWidth="1"/>
    <col min="16" max="16" width="12.19921875" customWidth="1"/>
    <col min="17" max="17" width="40.69921875" customWidth="1"/>
    <col min="18" max="18" width="64.09765625" customWidth="1"/>
    <col min="19" max="36" width="8.69921875" customWidth="1"/>
  </cols>
  <sheetData>
    <row r="2" spans="1:2" x14ac:dyDescent="0.45">
      <c r="A2" t="s">
        <v>13</v>
      </c>
    </row>
    <row r="3" spans="1:2" x14ac:dyDescent="0.45">
      <c r="A3" t="s">
        <v>17</v>
      </c>
    </row>
    <row r="4" spans="1:2" x14ac:dyDescent="0.45">
      <c r="A4" t="s">
        <v>18</v>
      </c>
    </row>
    <row r="5" spans="1:2" x14ac:dyDescent="0.45">
      <c r="B5" s="4"/>
    </row>
    <row r="6" spans="1:2" x14ac:dyDescent="0.45">
      <c r="A6" t="s">
        <v>14</v>
      </c>
    </row>
    <row r="7" spans="1:2" x14ac:dyDescent="0.45">
      <c r="A7" t="s">
        <v>15</v>
      </c>
    </row>
    <row r="9" spans="1:2" x14ac:dyDescent="0.45">
      <c r="A9" t="s">
        <v>1</v>
      </c>
      <c r="B9" t="s">
        <v>0</v>
      </c>
    </row>
    <row r="10" spans="1:2" x14ac:dyDescent="0.45">
      <c r="A10" t="s">
        <v>16</v>
      </c>
    </row>
    <row r="12" spans="1:2" x14ac:dyDescent="0.45">
      <c r="A12" t="s">
        <v>30</v>
      </c>
    </row>
    <row r="13" spans="1:2" x14ac:dyDescent="0.45">
      <c r="A13" t="s">
        <v>22</v>
      </c>
    </row>
    <row r="14" spans="1:2" x14ac:dyDescent="0.45">
      <c r="A14" t="s">
        <v>37</v>
      </c>
    </row>
  </sheetData>
  <sheetProtection algorithmName="SHA-512" hashValue="j9HCkO/tLuHYwSD6W7/pH9xnCaA6Bza1PLnSqNi0wfrXe0bPSLfdrtDiARYU0Mrnl9RsUx0D3nw9w8fylVYRXw==" saltValue="SLMKyudooF6bVy55MLvPIQ==" spinCount="100000" sheet="1" selectLockedCells="1" selectUnlockedCells="1"/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I536"/>
  <sheetViews>
    <sheetView showGridLines="0" tabSelected="1" zoomScale="80" zoomScaleNormal="80" zoomScaleSheetLayoutView="80" workbookViewId="0">
      <selection activeCell="D8" sqref="D8"/>
    </sheetView>
  </sheetViews>
  <sheetFormatPr defaultColWidth="9" defaultRowHeight="18" x14ac:dyDescent="0.45"/>
  <cols>
    <col min="1" max="1" width="5.5" customWidth="1"/>
    <col min="2" max="2" width="5.5" style="2" customWidth="1"/>
    <col min="3" max="3" width="15" style="2" customWidth="1"/>
    <col min="4" max="4" width="37.3984375" style="2" customWidth="1"/>
    <col min="5" max="5" width="18.59765625" style="2" customWidth="1"/>
    <col min="6" max="6" width="33.19921875" style="2" customWidth="1"/>
    <col min="7" max="7" width="40.69921875" customWidth="1"/>
    <col min="8" max="8" width="42.69921875" customWidth="1"/>
    <col min="9" max="9" width="32.09765625" style="2" bestFit="1" customWidth="1"/>
    <col min="10" max="16384" width="9" style="2"/>
  </cols>
  <sheetData>
    <row r="1" spans="2:8" ht="49.95" customHeight="1" x14ac:dyDescent="0.45">
      <c r="B1" s="48" t="s">
        <v>141</v>
      </c>
      <c r="C1" s="18"/>
      <c r="D1" s="18"/>
      <c r="E1" s="18"/>
      <c r="F1" s="18"/>
      <c r="G1" s="32"/>
    </row>
    <row r="2" spans="2:8" ht="19.2" customHeight="1" x14ac:dyDescent="0.45">
      <c r="B2" s="65" t="s">
        <v>28</v>
      </c>
      <c r="C2" s="65"/>
      <c r="D2" s="65"/>
      <c r="E2" s="65"/>
      <c r="F2" s="65"/>
    </row>
    <row r="3" spans="2:8" ht="19.2" customHeight="1" x14ac:dyDescent="0.45">
      <c r="B3" s="65" t="s">
        <v>27</v>
      </c>
      <c r="C3" s="65"/>
      <c r="D3" s="65"/>
      <c r="E3" s="65"/>
      <c r="F3" s="65"/>
    </row>
    <row r="4" spans="2:8" ht="10.050000000000001" customHeight="1" x14ac:dyDescent="0.45">
      <c r="B4"/>
      <c r="C4" s="19"/>
      <c r="D4" s="19"/>
      <c r="E4" s="19"/>
      <c r="F4" s="19"/>
    </row>
    <row r="5" spans="2:8" ht="21" customHeight="1" x14ac:dyDescent="0.45">
      <c r="B5" s="75"/>
      <c r="C5" s="76" t="s">
        <v>5</v>
      </c>
      <c r="D5" s="77"/>
      <c r="E5" s="77"/>
      <c r="F5" s="78"/>
    </row>
    <row r="6" spans="2:8" ht="10.050000000000001" customHeight="1" x14ac:dyDescent="0.45">
      <c r="B6"/>
      <c r="C6" s="20"/>
      <c r="D6" s="21"/>
      <c r="E6" s="21"/>
      <c r="F6" s="20"/>
    </row>
    <row r="7" spans="2:8" ht="21" customHeight="1" thickBot="1" x14ac:dyDescent="0.5">
      <c r="B7" s="22" t="s">
        <v>19</v>
      </c>
      <c r="C7"/>
      <c r="D7" s="21"/>
      <c r="E7" s="21"/>
      <c r="F7" s="20"/>
      <c r="G7" s="33" t="s">
        <v>136</v>
      </c>
      <c r="H7" s="56" t="s">
        <v>148</v>
      </c>
    </row>
    <row r="8" spans="2:8" ht="21" customHeight="1" thickBot="1" x14ac:dyDescent="0.5">
      <c r="B8" s="62" t="s">
        <v>38</v>
      </c>
      <c r="C8" s="62"/>
      <c r="D8" s="17"/>
      <c r="E8" s="63" t="s">
        <v>39</v>
      </c>
      <c r="F8" s="64"/>
      <c r="G8" s="34" t="str">
        <f>IF(LEN(D8)&gt;=4, "3桁の数字に修正してください", "")</f>
        <v/>
      </c>
      <c r="H8" s="57" t="str">
        <f>IF(LEN(D9)=LENB(D9), "", "半角英数字で入力してください")</f>
        <v/>
      </c>
    </row>
    <row r="9" spans="2:8" ht="21" customHeight="1" thickBot="1" x14ac:dyDescent="0.5">
      <c r="B9" s="62" t="s">
        <v>2</v>
      </c>
      <c r="C9" s="62"/>
      <c r="D9" s="17"/>
      <c r="E9" s="23" t="s">
        <v>4</v>
      </c>
      <c r="F9" s="12"/>
    </row>
    <row r="10" spans="2:8" ht="21" customHeight="1" thickBot="1" x14ac:dyDescent="0.5">
      <c r="B10" s="62" t="s">
        <v>8</v>
      </c>
      <c r="C10" s="68"/>
      <c r="D10" s="25" t="s">
        <v>12</v>
      </c>
      <c r="E10" s="23" t="s">
        <v>10</v>
      </c>
      <c r="F10" s="11" t="s">
        <v>3</v>
      </c>
    </row>
    <row r="11" spans="2:8" ht="21" customHeight="1" thickBot="1" x14ac:dyDescent="0.5">
      <c r="B11" s="62" t="s">
        <v>9</v>
      </c>
      <c r="C11" s="68"/>
      <c r="D11" s="16" t="s">
        <v>6</v>
      </c>
      <c r="E11" s="24" t="s">
        <v>7</v>
      </c>
      <c r="F11" s="14" t="s">
        <v>3</v>
      </c>
      <c r="G11" s="35" t="s">
        <v>35</v>
      </c>
    </row>
    <row r="12" spans="2:8" ht="21" customHeight="1" thickBot="1" x14ac:dyDescent="0.5">
      <c r="B12" s="62" t="s">
        <v>29</v>
      </c>
      <c r="C12" s="69"/>
      <c r="D12" s="72" t="s">
        <v>138</v>
      </c>
      <c r="E12" s="73"/>
      <c r="F12" s="74"/>
      <c r="G12" s="36" t="str">
        <f>IF(OR(ISNUMBER(FIND(" ", D12)), ISNUMBER(FIND("　", D12))), "E-mail：スペースが含まれています", IF(ISNUMBER(FIND("，", D12)), "E-mail：全角のカンマ（，）が含まれています", ""))</f>
        <v/>
      </c>
    </row>
    <row r="13" spans="2:8" ht="21" customHeight="1" x14ac:dyDescent="0.45">
      <c r="B13" s="62" t="s">
        <v>11</v>
      </c>
      <c r="C13" s="62"/>
      <c r="D13" s="70"/>
      <c r="E13" s="71"/>
      <c r="F13" s="71"/>
    </row>
    <row r="14" spans="2:8" ht="10.050000000000001" customHeight="1" x14ac:dyDescent="0.45">
      <c r="B14" s="26"/>
      <c r="C14"/>
      <c r="D14"/>
      <c r="E14"/>
      <c r="F14"/>
    </row>
    <row r="15" spans="2:8" ht="24.45" customHeight="1" x14ac:dyDescent="0.45">
      <c r="B15" s="27" t="s">
        <v>26</v>
      </c>
      <c r="C15"/>
      <c r="D15"/>
      <c r="E15"/>
      <c r="F15"/>
    </row>
    <row r="16" spans="2:8" ht="19.95" customHeight="1" x14ac:dyDescent="0.45">
      <c r="B16" s="4" t="s">
        <v>139</v>
      </c>
      <c r="C16" s="53"/>
      <c r="D16"/>
      <c r="E16"/>
      <c r="F16"/>
    </row>
    <row r="17" spans="1:9" ht="19.95" customHeight="1" x14ac:dyDescent="0.45">
      <c r="B17" s="4" t="s">
        <v>146</v>
      </c>
      <c r="C17" s="53"/>
      <c r="D17"/>
      <c r="E17"/>
      <c r="F17"/>
    </row>
    <row r="18" spans="1:9" ht="19.95" customHeight="1" thickBot="1" x14ac:dyDescent="0.5">
      <c r="B18" s="28" t="s">
        <v>147</v>
      </c>
      <c r="C18" s="53"/>
      <c r="D18"/>
      <c r="E18"/>
      <c r="F18"/>
    </row>
    <row r="19" spans="1:9" ht="21" customHeight="1" thickBot="1" x14ac:dyDescent="0.5">
      <c r="A19" s="31"/>
      <c r="B19" s="30" t="s">
        <v>20</v>
      </c>
      <c r="C19" s="66" t="s">
        <v>21</v>
      </c>
      <c r="D19" s="67"/>
      <c r="E19" s="66" t="s">
        <v>36</v>
      </c>
      <c r="F19" s="67"/>
      <c r="G19" s="37" t="s">
        <v>34</v>
      </c>
      <c r="H19" s="38" t="s">
        <v>33</v>
      </c>
      <c r="I19" s="58" t="s">
        <v>149</v>
      </c>
    </row>
    <row r="20" spans="1:9" ht="21" customHeight="1" x14ac:dyDescent="0.45">
      <c r="A20" s="31"/>
      <c r="B20" s="15">
        <v>1</v>
      </c>
      <c r="C20" s="79"/>
      <c r="D20" s="80"/>
      <c r="E20" s="60"/>
      <c r="F20" s="61"/>
      <c r="G20" s="39" t="str" cm="1">
        <f t="array" aca="1" ref="G20" ca="1">IF(C20="","",IF(SUMPRODUCT(--(ISNUMBER(FIND(MID(C20,ROW(INDIRECT("1:"&amp;LEN(C20))),1),"abcdefghijklmnopqrstuvwxyzABCDEFGHIJKLMNOPQRSTUVWXYZ0123456789-_"))=FALSE))&gt;0,"Sample Name：使用できない文字があります",""))</f>
        <v/>
      </c>
      <c r="H20" s="40" t="str" cm="1">
        <f t="array" aca="1" ref="H20" ca="1">IF(E20="","",IF(SUMPRODUCT(--(ISNUMBER(FIND(MID(E20,ROW(INDIRECT("1:"&amp;LEN(E20))),1),"abcdefghijklmnopqrstuvwxyzABCDEFGHIJKLMNOPQRSTUVWXYZ0123456789-_"))=FALSE))&gt;0,"Sample Name：使用できない文字があります",""))</f>
        <v/>
      </c>
      <c r="I20" s="59" t="str">
        <f>IF(COUNTA(C20,E20)=1, IF(ISBLANK(C20), "Sample Nameを入力してください", "Primer Nameを入力してください"), "")</f>
        <v/>
      </c>
    </row>
    <row r="21" spans="1:9" ht="21" customHeight="1" x14ac:dyDescent="0.45">
      <c r="A21" s="31"/>
      <c r="B21" s="15">
        <v>2</v>
      </c>
      <c r="C21" s="60"/>
      <c r="D21" s="61"/>
      <c r="E21" s="60"/>
      <c r="F21" s="61"/>
      <c r="G21" s="39" t="str" cm="1">
        <f t="array" aca="1" ref="G21" ca="1">IF(C21="","",IF(SUMPRODUCT(--(ISNUMBER(FIND(MID(C21,ROW(INDIRECT("1:"&amp;LEN(C21))),1),"abcdefghijklmnopqrstuvwxyzABCDEFGHIJKLMNOPQRSTUVWXYZ0123456789-_"))=FALSE))&gt;0,"Sample Name：使用できない文字があります",""))</f>
        <v/>
      </c>
      <c r="H21" s="40" t="str" cm="1">
        <f t="array" aca="1" ref="H21" ca="1">IF(E21="","",IF(SUMPRODUCT(--(ISNUMBER(FIND(MID(E21,ROW(INDIRECT("1:"&amp;LEN(E21))),1),"abcdefghijklmnopqrstuvwxyzABCDEFGHIJKLMNOPQRSTUVWXYZ0123456789-_"))=FALSE))&gt;0,"Sample Name：使用できない文字があります",""))</f>
        <v/>
      </c>
      <c r="I21" s="59" t="str">
        <f>IF(COUNTA(C21,E21)=1, IF(ISBLANK(C21), "Sample Nameを入力してください", "Primer Nameを入力してください"), "")</f>
        <v/>
      </c>
    </row>
    <row r="22" spans="1:9" ht="21" customHeight="1" x14ac:dyDescent="0.45">
      <c r="A22" s="31"/>
      <c r="B22" s="15">
        <v>3</v>
      </c>
      <c r="C22" s="60"/>
      <c r="D22" s="61"/>
      <c r="E22" s="60"/>
      <c r="F22" s="61"/>
      <c r="G22" s="39" t="str" cm="1">
        <f t="array" aca="1" ref="G22" ca="1">IF(C22="","",IF(SUMPRODUCT(--(ISNUMBER(FIND(MID(C22,ROW(INDIRECT("1:"&amp;LEN(C22))),1),"abcdefghijklmnopqrstuvwxyzABCDEFGHIJKLMNOPQRSTUVWXYZ0123456789-_"))=FALSE))&gt;0,"Sample Name：使用できない文字があります",""))</f>
        <v/>
      </c>
      <c r="H22" s="40" t="str" cm="1">
        <f t="array" aca="1" ref="H22" ca="1">IF(E22="","",IF(SUMPRODUCT(--(ISNUMBER(FIND(MID(E22,ROW(INDIRECT("1:"&amp;LEN(E22))),1),"abcdefghijklmnopqrstuvwxyzABCDEFGHIJKLMNOPQRSTUVWXYZ0123456789-_"))=FALSE))&gt;0,"Sample Name：使用できない文字があります",""))</f>
        <v/>
      </c>
      <c r="I22" s="59" t="str">
        <f t="shared" ref="I22:I84" si="0">IF(COUNTA(C22,E22)=1, IF(ISBLANK(C22), "Sample Nameを入力してください", "Primer Nameを入力してください"), "")</f>
        <v/>
      </c>
    </row>
    <row r="23" spans="1:9" ht="21" customHeight="1" x14ac:dyDescent="0.45">
      <c r="A23" s="31"/>
      <c r="B23" s="10">
        <v>4</v>
      </c>
      <c r="C23" s="60"/>
      <c r="D23" s="61"/>
      <c r="E23" s="60"/>
      <c r="F23" s="61"/>
      <c r="G23" s="39" t="str" cm="1">
        <f t="array" aca="1" ref="G23" ca="1">IF(C23="","",IF(SUMPRODUCT(--(ISNUMBER(FIND(MID(C23,ROW(INDIRECT("1:"&amp;LEN(C23))),1),"abcdefghijklmnopqrstuvwxyzABCDEFGHIJKLMNOPQRSTUVWXYZ0123456789-_"))=FALSE))&gt;0,"Sample Name：使用できない文字があります",""))</f>
        <v/>
      </c>
      <c r="H23" s="40" t="str" cm="1">
        <f t="array" aca="1" ref="H23" ca="1">IF(E23="","",IF(SUMPRODUCT(--(ISNUMBER(FIND(MID(E23,ROW(INDIRECT("1:"&amp;LEN(E23))),1),"abcdefghijklmnopqrstuvwxyzABCDEFGHIJKLMNOPQRSTUVWXYZ0123456789-_"))=FALSE))&gt;0,"Sample Name：使用できない文字があります",""))</f>
        <v/>
      </c>
      <c r="I23" s="59" t="str">
        <f t="shared" si="0"/>
        <v/>
      </c>
    </row>
    <row r="24" spans="1:9" ht="21" customHeight="1" x14ac:dyDescent="0.45">
      <c r="A24" s="31"/>
      <c r="B24" s="10">
        <v>5</v>
      </c>
      <c r="C24" s="60"/>
      <c r="D24" s="61"/>
      <c r="E24" s="60"/>
      <c r="F24" s="61"/>
      <c r="G24" s="39" t="str" cm="1">
        <f t="array" aca="1" ref="G24" ca="1">IF(C24="","",IF(SUMPRODUCT(--(ISNUMBER(FIND(MID(C24,ROW(INDIRECT("1:"&amp;LEN(C24))),1),"abcdefghijklmnopqrstuvwxyzABCDEFGHIJKLMNOPQRSTUVWXYZ0123456789-_"))=FALSE))&gt;0,"Sample Name：使用できない文字があります",""))</f>
        <v/>
      </c>
      <c r="H24" s="40" t="str" cm="1">
        <f t="array" aca="1" ref="H24" ca="1">IF(E24="","",IF(SUMPRODUCT(--(ISNUMBER(FIND(MID(E24,ROW(INDIRECT("1:"&amp;LEN(E24))),1),"abcdefghijklmnopqrstuvwxyzABCDEFGHIJKLMNOPQRSTUVWXYZ0123456789-_"))=FALSE))&gt;0,"Sample Name：使用できない文字があります",""))</f>
        <v/>
      </c>
      <c r="I24" s="59" t="str">
        <f t="shared" si="0"/>
        <v/>
      </c>
    </row>
    <row r="25" spans="1:9" ht="21" customHeight="1" x14ac:dyDescent="0.45">
      <c r="A25" s="31"/>
      <c r="B25" s="10">
        <v>6</v>
      </c>
      <c r="C25" s="60"/>
      <c r="D25" s="61"/>
      <c r="E25" s="60"/>
      <c r="F25" s="61"/>
      <c r="G25" s="39" t="str" cm="1">
        <f t="array" aca="1" ref="G25" ca="1">IF(C25="","",IF(SUMPRODUCT(--(ISNUMBER(FIND(MID(C25,ROW(INDIRECT("1:"&amp;LEN(C25))),1),"abcdefghijklmnopqrstuvwxyzABCDEFGHIJKLMNOPQRSTUVWXYZ0123456789-_"))=FALSE))&gt;0,"Sample Name：使用できない文字があります",""))</f>
        <v/>
      </c>
      <c r="H25" s="40" t="str" cm="1">
        <f t="array" aca="1" ref="H25" ca="1">IF(E25="","",IF(SUMPRODUCT(--(ISNUMBER(FIND(MID(E25,ROW(INDIRECT("1:"&amp;LEN(E25))),1),"abcdefghijklmnopqrstuvwxyzABCDEFGHIJKLMNOPQRSTUVWXYZ0123456789-_"))=FALSE))&gt;0,"Sample Name：使用できない文字があります",""))</f>
        <v/>
      </c>
      <c r="I25" s="59" t="str">
        <f t="shared" si="0"/>
        <v/>
      </c>
    </row>
    <row r="26" spans="1:9" ht="21" customHeight="1" x14ac:dyDescent="0.45">
      <c r="A26" s="31"/>
      <c r="B26" s="10">
        <v>7</v>
      </c>
      <c r="C26" s="60"/>
      <c r="D26" s="61"/>
      <c r="E26" s="60"/>
      <c r="F26" s="61"/>
      <c r="G26" s="39" t="str" cm="1">
        <f t="array" aca="1" ref="G26" ca="1">IF(C26="","",IF(SUMPRODUCT(--(ISNUMBER(FIND(MID(C26,ROW(INDIRECT("1:"&amp;LEN(C26))),1),"abcdefghijklmnopqrstuvwxyzABCDEFGHIJKLMNOPQRSTUVWXYZ0123456789-_"))=FALSE))&gt;0,"Sample Name：使用できない文字があります",""))</f>
        <v/>
      </c>
      <c r="H26" s="40" t="str" cm="1">
        <f t="array" aca="1" ref="H26" ca="1">IF(E26="","",IF(SUMPRODUCT(--(ISNUMBER(FIND(MID(E26,ROW(INDIRECT("1:"&amp;LEN(E26))),1),"abcdefghijklmnopqrstuvwxyzABCDEFGHIJKLMNOPQRSTUVWXYZ0123456789-_"))=FALSE))&gt;0,"Sample Name：使用できない文字があります",""))</f>
        <v/>
      </c>
      <c r="I26" s="59" t="str">
        <f t="shared" si="0"/>
        <v/>
      </c>
    </row>
    <row r="27" spans="1:9" ht="21" customHeight="1" x14ac:dyDescent="0.45">
      <c r="A27" s="31"/>
      <c r="B27" s="10">
        <v>8</v>
      </c>
      <c r="C27" s="60"/>
      <c r="D27" s="61"/>
      <c r="E27" s="60"/>
      <c r="F27" s="61"/>
      <c r="G27" s="39" t="str" cm="1">
        <f t="array" aca="1" ref="G27" ca="1">IF(C27="","",IF(SUMPRODUCT(--(ISNUMBER(FIND(MID(C27,ROW(INDIRECT("1:"&amp;LEN(C27))),1),"abcdefghijklmnopqrstuvwxyzABCDEFGHIJKLMNOPQRSTUVWXYZ0123456789-_"))=FALSE))&gt;0,"Sample Name：使用できない文字があります",""))</f>
        <v/>
      </c>
      <c r="H27" s="40" t="str" cm="1">
        <f t="array" aca="1" ref="H27" ca="1">IF(E27="","",IF(SUMPRODUCT(--(ISNUMBER(FIND(MID(E27,ROW(INDIRECT("1:"&amp;LEN(E27))),1),"abcdefghijklmnopqrstuvwxyzABCDEFGHIJKLMNOPQRSTUVWXYZ0123456789-_"))=FALSE))&gt;0,"Sample Name：使用できない文字があります",""))</f>
        <v/>
      </c>
      <c r="I27" s="59" t="str">
        <f t="shared" si="0"/>
        <v/>
      </c>
    </row>
    <row r="28" spans="1:9" ht="21" customHeight="1" x14ac:dyDescent="0.45">
      <c r="A28" s="31"/>
      <c r="B28" s="10">
        <v>9</v>
      </c>
      <c r="C28" s="60"/>
      <c r="D28" s="61"/>
      <c r="E28" s="60"/>
      <c r="F28" s="61"/>
      <c r="G28" s="39" t="str" cm="1">
        <f t="array" aca="1" ref="G28" ca="1">IF(C28="","",IF(SUMPRODUCT(--(ISNUMBER(FIND(MID(C28,ROW(INDIRECT("1:"&amp;LEN(C28))),1),"abcdefghijklmnopqrstuvwxyzABCDEFGHIJKLMNOPQRSTUVWXYZ0123456789-_"))=FALSE))&gt;0,"Sample Name：使用できない文字があります",""))</f>
        <v/>
      </c>
      <c r="H28" s="40" t="str" cm="1">
        <f t="array" aca="1" ref="H28" ca="1">IF(E28="","",IF(SUMPRODUCT(--(ISNUMBER(FIND(MID(E28,ROW(INDIRECT("1:"&amp;LEN(E28))),1),"abcdefghijklmnopqrstuvwxyzABCDEFGHIJKLMNOPQRSTUVWXYZ0123456789-_"))=FALSE))&gt;0,"Sample Name：使用できない文字があります",""))</f>
        <v/>
      </c>
      <c r="I28" s="59" t="str">
        <f t="shared" si="0"/>
        <v/>
      </c>
    </row>
    <row r="29" spans="1:9" ht="21" customHeight="1" x14ac:dyDescent="0.45">
      <c r="A29" s="31"/>
      <c r="B29" s="10">
        <v>10</v>
      </c>
      <c r="C29" s="60"/>
      <c r="D29" s="61"/>
      <c r="E29" s="60"/>
      <c r="F29" s="61"/>
      <c r="G29" s="39" t="str" cm="1">
        <f t="array" aca="1" ref="G29" ca="1">IF(C29="","",IF(SUMPRODUCT(--(ISNUMBER(FIND(MID(C29,ROW(INDIRECT("1:"&amp;LEN(C29))),1),"abcdefghijklmnopqrstuvwxyzABCDEFGHIJKLMNOPQRSTUVWXYZ0123456789-_"))=FALSE))&gt;0,"Sample Name：使用できない文字があります",""))</f>
        <v/>
      </c>
      <c r="H29" s="40" t="str" cm="1">
        <f t="array" aca="1" ref="H29" ca="1">IF(E29="","",IF(SUMPRODUCT(--(ISNUMBER(FIND(MID(E29,ROW(INDIRECT("1:"&amp;LEN(E29))),1),"abcdefghijklmnopqrstuvwxyzABCDEFGHIJKLMNOPQRSTUVWXYZ0123456789-_"))=FALSE))&gt;0,"Sample Name：使用できない文字があります",""))</f>
        <v/>
      </c>
      <c r="I29" s="59" t="str">
        <f t="shared" si="0"/>
        <v/>
      </c>
    </row>
    <row r="30" spans="1:9" ht="21" customHeight="1" x14ac:dyDescent="0.45">
      <c r="A30" s="31"/>
      <c r="B30" s="10">
        <v>11</v>
      </c>
      <c r="C30" s="60"/>
      <c r="D30" s="61"/>
      <c r="E30" s="60"/>
      <c r="F30" s="61"/>
      <c r="G30" s="39" t="str" cm="1">
        <f t="array" aca="1" ref="G30" ca="1">IF(C30="","",IF(SUMPRODUCT(--(ISNUMBER(FIND(MID(C30,ROW(INDIRECT("1:"&amp;LEN(C30))),1),"abcdefghijklmnopqrstuvwxyzABCDEFGHIJKLMNOPQRSTUVWXYZ0123456789-_"))=FALSE))&gt;0,"Sample Name：使用できない文字があります",""))</f>
        <v/>
      </c>
      <c r="H30" s="40" t="str" cm="1">
        <f t="array" aca="1" ref="H30" ca="1">IF(E30="","",IF(SUMPRODUCT(--(ISNUMBER(FIND(MID(E30,ROW(INDIRECT("1:"&amp;LEN(E30))),1),"abcdefghijklmnopqrstuvwxyzABCDEFGHIJKLMNOPQRSTUVWXYZ0123456789-_"))=FALSE))&gt;0,"Sample Name：使用できない文字があります",""))</f>
        <v/>
      </c>
      <c r="I30" s="59" t="str">
        <f t="shared" si="0"/>
        <v/>
      </c>
    </row>
    <row r="31" spans="1:9" ht="21" customHeight="1" x14ac:dyDescent="0.45">
      <c r="A31" s="31"/>
      <c r="B31" s="10">
        <v>12</v>
      </c>
      <c r="C31" s="60"/>
      <c r="D31" s="61"/>
      <c r="E31" s="60"/>
      <c r="F31" s="61"/>
      <c r="G31" s="39" t="str" cm="1">
        <f t="array" aca="1" ref="G31" ca="1">IF(C31="","",IF(SUMPRODUCT(--(ISNUMBER(FIND(MID(C31,ROW(INDIRECT("1:"&amp;LEN(C31))),1),"abcdefghijklmnopqrstuvwxyzABCDEFGHIJKLMNOPQRSTUVWXYZ0123456789-_"))=FALSE))&gt;0,"Sample Name：使用できない文字があります",""))</f>
        <v/>
      </c>
      <c r="H31" s="40" t="str" cm="1">
        <f t="array" aca="1" ref="H31" ca="1">IF(E31="","",IF(SUMPRODUCT(--(ISNUMBER(FIND(MID(E31,ROW(INDIRECT("1:"&amp;LEN(E31))),1),"abcdefghijklmnopqrstuvwxyzABCDEFGHIJKLMNOPQRSTUVWXYZ0123456789-_"))=FALSE))&gt;0,"Sample Name：使用できない文字があります",""))</f>
        <v/>
      </c>
      <c r="I31" s="59" t="str">
        <f t="shared" si="0"/>
        <v/>
      </c>
    </row>
    <row r="32" spans="1:9" ht="21" customHeight="1" x14ac:dyDescent="0.45">
      <c r="A32" s="31"/>
      <c r="B32" s="10">
        <v>13</v>
      </c>
      <c r="C32" s="60"/>
      <c r="D32" s="61"/>
      <c r="E32" s="60"/>
      <c r="F32" s="61"/>
      <c r="G32" s="39" t="str" cm="1">
        <f t="array" aca="1" ref="G32" ca="1">IF(C32="","",IF(SUMPRODUCT(--(ISNUMBER(FIND(MID(C32,ROW(INDIRECT("1:"&amp;LEN(C32))),1),"abcdefghijklmnopqrstuvwxyzABCDEFGHIJKLMNOPQRSTUVWXYZ0123456789-_"))=FALSE))&gt;0,"Sample Name：使用できない文字があります",""))</f>
        <v/>
      </c>
      <c r="H32" s="40" t="str" cm="1">
        <f t="array" aca="1" ref="H32" ca="1">IF(E32="","",IF(SUMPRODUCT(--(ISNUMBER(FIND(MID(E32,ROW(INDIRECT("1:"&amp;LEN(E32))),1),"abcdefghijklmnopqrstuvwxyzABCDEFGHIJKLMNOPQRSTUVWXYZ0123456789-_"))=FALSE))&gt;0,"Sample Name：使用できない文字があります",""))</f>
        <v/>
      </c>
      <c r="I32" s="59" t="str">
        <f t="shared" si="0"/>
        <v/>
      </c>
    </row>
    <row r="33" spans="1:9" ht="21" customHeight="1" x14ac:dyDescent="0.45">
      <c r="A33" s="31"/>
      <c r="B33" s="10">
        <v>14</v>
      </c>
      <c r="C33" s="60"/>
      <c r="D33" s="61"/>
      <c r="E33" s="60"/>
      <c r="F33" s="61"/>
      <c r="G33" s="39" t="str" cm="1">
        <f t="array" aca="1" ref="G33" ca="1">IF(C33="","",IF(SUMPRODUCT(--(ISNUMBER(FIND(MID(C33,ROW(INDIRECT("1:"&amp;LEN(C33))),1),"abcdefghijklmnopqrstuvwxyzABCDEFGHIJKLMNOPQRSTUVWXYZ0123456789-_"))=FALSE))&gt;0,"Sample Name：使用できない文字があります",""))</f>
        <v/>
      </c>
      <c r="H33" s="40" t="str" cm="1">
        <f t="array" aca="1" ref="H33" ca="1">IF(E33="","",IF(SUMPRODUCT(--(ISNUMBER(FIND(MID(E33,ROW(INDIRECT("1:"&amp;LEN(E33))),1),"abcdefghijklmnopqrstuvwxyzABCDEFGHIJKLMNOPQRSTUVWXYZ0123456789-_"))=FALSE))&gt;0,"Sample Name：使用できない文字があります",""))</f>
        <v/>
      </c>
      <c r="I33" s="59" t="str">
        <f t="shared" si="0"/>
        <v/>
      </c>
    </row>
    <row r="34" spans="1:9" ht="21" customHeight="1" x14ac:dyDescent="0.45">
      <c r="A34" s="31"/>
      <c r="B34" s="10">
        <v>15</v>
      </c>
      <c r="C34" s="60"/>
      <c r="D34" s="61"/>
      <c r="E34" s="60"/>
      <c r="F34" s="61"/>
      <c r="G34" s="39" t="str" cm="1">
        <f t="array" aca="1" ref="G34" ca="1">IF(C34="","",IF(SUMPRODUCT(--(ISNUMBER(FIND(MID(C34,ROW(INDIRECT("1:"&amp;LEN(C34))),1),"abcdefghijklmnopqrstuvwxyzABCDEFGHIJKLMNOPQRSTUVWXYZ0123456789-_"))=FALSE))&gt;0,"Sample Name：使用できない文字があります",""))</f>
        <v/>
      </c>
      <c r="H34" s="40" t="str" cm="1">
        <f t="array" aca="1" ref="H34" ca="1">IF(E34="","",IF(SUMPRODUCT(--(ISNUMBER(FIND(MID(E34,ROW(INDIRECT("1:"&amp;LEN(E34))),1),"abcdefghijklmnopqrstuvwxyzABCDEFGHIJKLMNOPQRSTUVWXYZ0123456789-_"))=FALSE))&gt;0,"Sample Name：使用できない文字があります",""))</f>
        <v/>
      </c>
      <c r="I34" s="59" t="str">
        <f t="shared" si="0"/>
        <v/>
      </c>
    </row>
    <row r="35" spans="1:9" ht="21" customHeight="1" x14ac:dyDescent="0.45">
      <c r="A35" s="31"/>
      <c r="B35" s="10">
        <v>16</v>
      </c>
      <c r="C35" s="60"/>
      <c r="D35" s="61"/>
      <c r="E35" s="60"/>
      <c r="F35" s="61"/>
      <c r="G35" s="39" t="str" cm="1">
        <f t="array" aca="1" ref="G35" ca="1">IF(C35="","",IF(SUMPRODUCT(--(ISNUMBER(FIND(MID(C35,ROW(INDIRECT("1:"&amp;LEN(C35))),1),"abcdefghijklmnopqrstuvwxyzABCDEFGHIJKLMNOPQRSTUVWXYZ0123456789-_"))=FALSE))&gt;0,"Sample Name：使用できない文字があります",""))</f>
        <v/>
      </c>
      <c r="H35" s="40" t="str" cm="1">
        <f t="array" aca="1" ref="H35" ca="1">IF(E35="","",IF(SUMPRODUCT(--(ISNUMBER(FIND(MID(E35,ROW(INDIRECT("1:"&amp;LEN(E35))),1),"abcdefghijklmnopqrstuvwxyzABCDEFGHIJKLMNOPQRSTUVWXYZ0123456789-_"))=FALSE))&gt;0,"Sample Name：使用できない文字があります",""))</f>
        <v/>
      </c>
      <c r="I35" s="59" t="str">
        <f t="shared" si="0"/>
        <v/>
      </c>
    </row>
    <row r="36" spans="1:9" ht="21" customHeight="1" x14ac:dyDescent="0.45">
      <c r="A36" s="31"/>
      <c r="B36" s="10">
        <v>17</v>
      </c>
      <c r="C36" s="60"/>
      <c r="D36" s="61"/>
      <c r="E36" s="60"/>
      <c r="F36" s="61"/>
      <c r="G36" s="39" t="str" cm="1">
        <f t="array" aca="1" ref="G36" ca="1">IF(C36="","",IF(SUMPRODUCT(--(ISNUMBER(FIND(MID(C36,ROW(INDIRECT("1:"&amp;LEN(C36))),1),"abcdefghijklmnopqrstuvwxyzABCDEFGHIJKLMNOPQRSTUVWXYZ0123456789-_"))=FALSE))&gt;0,"Sample Name：使用できない文字があります",""))</f>
        <v/>
      </c>
      <c r="H36" s="40" t="str" cm="1">
        <f t="array" aca="1" ref="H36" ca="1">IF(E36="","",IF(SUMPRODUCT(--(ISNUMBER(FIND(MID(E36,ROW(INDIRECT("1:"&amp;LEN(E36))),1),"abcdefghijklmnopqrstuvwxyzABCDEFGHIJKLMNOPQRSTUVWXYZ0123456789-_"))=FALSE))&gt;0,"Sample Name：使用できない文字があります",""))</f>
        <v/>
      </c>
      <c r="I36" s="59" t="str">
        <f t="shared" si="0"/>
        <v/>
      </c>
    </row>
    <row r="37" spans="1:9" ht="21" customHeight="1" x14ac:dyDescent="0.45">
      <c r="A37" s="31"/>
      <c r="B37" s="10">
        <v>18</v>
      </c>
      <c r="C37" s="60"/>
      <c r="D37" s="61"/>
      <c r="E37" s="60"/>
      <c r="F37" s="61"/>
      <c r="G37" s="39" t="str" cm="1">
        <f t="array" aca="1" ref="G37" ca="1">IF(C37="","",IF(SUMPRODUCT(--(ISNUMBER(FIND(MID(C37,ROW(INDIRECT("1:"&amp;LEN(C37))),1),"abcdefghijklmnopqrstuvwxyzABCDEFGHIJKLMNOPQRSTUVWXYZ0123456789-_"))=FALSE))&gt;0,"Sample Name：使用できない文字があります",""))</f>
        <v/>
      </c>
      <c r="H37" s="40" t="str" cm="1">
        <f t="array" aca="1" ref="H37" ca="1">IF(E37="","",IF(SUMPRODUCT(--(ISNUMBER(FIND(MID(E37,ROW(INDIRECT("1:"&amp;LEN(E37))),1),"abcdefghijklmnopqrstuvwxyzABCDEFGHIJKLMNOPQRSTUVWXYZ0123456789-_"))=FALSE))&gt;0,"Sample Name：使用できない文字があります",""))</f>
        <v/>
      </c>
      <c r="I37" s="59" t="str">
        <f t="shared" si="0"/>
        <v/>
      </c>
    </row>
    <row r="38" spans="1:9" ht="21" customHeight="1" x14ac:dyDescent="0.45">
      <c r="A38" s="31"/>
      <c r="B38" s="10">
        <v>19</v>
      </c>
      <c r="C38" s="60"/>
      <c r="D38" s="61"/>
      <c r="E38" s="60"/>
      <c r="F38" s="61"/>
      <c r="G38" s="39" t="str" cm="1">
        <f t="array" aca="1" ref="G38" ca="1">IF(C38="","",IF(SUMPRODUCT(--(ISNUMBER(FIND(MID(C38,ROW(INDIRECT("1:"&amp;LEN(C38))),1),"abcdefghijklmnopqrstuvwxyzABCDEFGHIJKLMNOPQRSTUVWXYZ0123456789-_"))=FALSE))&gt;0,"Sample Name：使用できない文字があります",""))</f>
        <v/>
      </c>
      <c r="H38" s="40" t="str" cm="1">
        <f t="array" aca="1" ref="H38" ca="1">IF(E38="","",IF(SUMPRODUCT(--(ISNUMBER(FIND(MID(E38,ROW(INDIRECT("1:"&amp;LEN(E38))),1),"abcdefghijklmnopqrstuvwxyzABCDEFGHIJKLMNOPQRSTUVWXYZ0123456789-_"))=FALSE))&gt;0,"Sample Name：使用できない文字があります",""))</f>
        <v/>
      </c>
      <c r="I38" s="59" t="str">
        <f t="shared" si="0"/>
        <v/>
      </c>
    </row>
    <row r="39" spans="1:9" ht="21" customHeight="1" x14ac:dyDescent="0.45">
      <c r="A39" s="31"/>
      <c r="B39" s="10">
        <v>20</v>
      </c>
      <c r="C39" s="60"/>
      <c r="D39" s="61"/>
      <c r="E39" s="60"/>
      <c r="F39" s="61"/>
      <c r="G39" s="39" t="str" cm="1">
        <f t="array" aca="1" ref="G39" ca="1">IF(C39="","",IF(SUMPRODUCT(--(ISNUMBER(FIND(MID(C39,ROW(INDIRECT("1:"&amp;LEN(C39))),1),"abcdefghijklmnopqrstuvwxyzABCDEFGHIJKLMNOPQRSTUVWXYZ0123456789-_"))=FALSE))&gt;0,"Sample Name：使用できない文字があります",""))</f>
        <v/>
      </c>
      <c r="H39" s="40" t="str" cm="1">
        <f t="array" aca="1" ref="H39" ca="1">IF(E39="","",IF(SUMPRODUCT(--(ISNUMBER(FIND(MID(E39,ROW(INDIRECT("1:"&amp;LEN(E39))),1),"abcdefghijklmnopqrstuvwxyzABCDEFGHIJKLMNOPQRSTUVWXYZ0123456789-_"))=FALSE))&gt;0,"Sample Name：使用できない文字があります",""))</f>
        <v/>
      </c>
      <c r="I39" s="59" t="str">
        <f t="shared" si="0"/>
        <v/>
      </c>
    </row>
    <row r="40" spans="1:9" ht="21" customHeight="1" x14ac:dyDescent="0.45">
      <c r="A40" s="31"/>
      <c r="B40" s="10">
        <v>21</v>
      </c>
      <c r="C40" s="60"/>
      <c r="D40" s="61"/>
      <c r="E40" s="60"/>
      <c r="F40" s="61"/>
      <c r="G40" s="39" t="str" cm="1">
        <f t="array" aca="1" ref="G40" ca="1">IF(C40="","",IF(SUMPRODUCT(--(ISNUMBER(FIND(MID(C40,ROW(INDIRECT("1:"&amp;LEN(C40))),1),"abcdefghijklmnopqrstuvwxyzABCDEFGHIJKLMNOPQRSTUVWXYZ0123456789-_"))=FALSE))&gt;0,"Sample Name：使用できない文字があります",""))</f>
        <v/>
      </c>
      <c r="H40" s="40" t="str" cm="1">
        <f t="array" aca="1" ref="H40" ca="1">IF(E40="","",IF(SUMPRODUCT(--(ISNUMBER(FIND(MID(E40,ROW(INDIRECT("1:"&amp;LEN(E40))),1),"abcdefghijklmnopqrstuvwxyzABCDEFGHIJKLMNOPQRSTUVWXYZ0123456789-_"))=FALSE))&gt;0,"Sample Name：使用できない文字があります",""))</f>
        <v/>
      </c>
      <c r="I40" s="59" t="str">
        <f t="shared" si="0"/>
        <v/>
      </c>
    </row>
    <row r="41" spans="1:9" ht="21" customHeight="1" x14ac:dyDescent="0.45">
      <c r="A41" s="31"/>
      <c r="B41" s="10">
        <v>22</v>
      </c>
      <c r="C41" s="60"/>
      <c r="D41" s="61"/>
      <c r="E41" s="60"/>
      <c r="F41" s="61"/>
      <c r="G41" s="39" t="str" cm="1">
        <f t="array" aca="1" ref="G41" ca="1">IF(C41="","",IF(SUMPRODUCT(--(ISNUMBER(FIND(MID(C41,ROW(INDIRECT("1:"&amp;LEN(C41))),1),"abcdefghijklmnopqrstuvwxyzABCDEFGHIJKLMNOPQRSTUVWXYZ0123456789-_"))=FALSE))&gt;0,"Sample Name：使用できない文字があります",""))</f>
        <v/>
      </c>
      <c r="H41" s="40" t="str" cm="1">
        <f t="array" aca="1" ref="H41" ca="1">IF(E41="","",IF(SUMPRODUCT(--(ISNUMBER(FIND(MID(E41,ROW(INDIRECT("1:"&amp;LEN(E41))),1),"abcdefghijklmnopqrstuvwxyzABCDEFGHIJKLMNOPQRSTUVWXYZ0123456789-_"))=FALSE))&gt;0,"Sample Name：使用できない文字があります",""))</f>
        <v/>
      </c>
      <c r="I41" s="59" t="str">
        <f t="shared" si="0"/>
        <v/>
      </c>
    </row>
    <row r="42" spans="1:9" ht="21" customHeight="1" x14ac:dyDescent="0.45">
      <c r="A42" s="31"/>
      <c r="B42" s="10">
        <v>23</v>
      </c>
      <c r="C42" s="60"/>
      <c r="D42" s="61"/>
      <c r="E42" s="60"/>
      <c r="F42" s="61"/>
      <c r="G42" s="39" t="str" cm="1">
        <f t="array" aca="1" ref="G42" ca="1">IF(C42="","",IF(SUMPRODUCT(--(ISNUMBER(FIND(MID(C42,ROW(INDIRECT("1:"&amp;LEN(C42))),1),"abcdefghijklmnopqrstuvwxyzABCDEFGHIJKLMNOPQRSTUVWXYZ0123456789-_"))=FALSE))&gt;0,"Sample Name：使用できない文字があります",""))</f>
        <v/>
      </c>
      <c r="H42" s="40" t="str" cm="1">
        <f t="array" aca="1" ref="H42" ca="1">IF(E42="","",IF(SUMPRODUCT(--(ISNUMBER(FIND(MID(E42,ROW(INDIRECT("1:"&amp;LEN(E42))),1),"abcdefghijklmnopqrstuvwxyzABCDEFGHIJKLMNOPQRSTUVWXYZ0123456789-_"))=FALSE))&gt;0,"Sample Name：使用できない文字があります",""))</f>
        <v/>
      </c>
      <c r="I42" s="59" t="str">
        <f t="shared" si="0"/>
        <v/>
      </c>
    </row>
    <row r="43" spans="1:9" ht="21" customHeight="1" x14ac:dyDescent="0.45">
      <c r="A43" s="31"/>
      <c r="B43" s="10">
        <v>24</v>
      </c>
      <c r="C43" s="60"/>
      <c r="D43" s="61"/>
      <c r="E43" s="60"/>
      <c r="F43" s="61"/>
      <c r="G43" s="39" t="str" cm="1">
        <f t="array" aca="1" ref="G43" ca="1">IF(C43="","",IF(SUMPRODUCT(--(ISNUMBER(FIND(MID(C43,ROW(INDIRECT("1:"&amp;LEN(C43))),1),"abcdefghijklmnopqrstuvwxyzABCDEFGHIJKLMNOPQRSTUVWXYZ0123456789-_"))=FALSE))&gt;0,"Sample Name：使用できない文字があります",""))</f>
        <v/>
      </c>
      <c r="H43" s="40" t="str" cm="1">
        <f t="array" aca="1" ref="H43" ca="1">IF(E43="","",IF(SUMPRODUCT(--(ISNUMBER(FIND(MID(E43,ROW(INDIRECT("1:"&amp;LEN(E43))),1),"abcdefghijklmnopqrstuvwxyzABCDEFGHIJKLMNOPQRSTUVWXYZ0123456789-_"))=FALSE))&gt;0,"Sample Name：使用できない文字があります",""))</f>
        <v/>
      </c>
      <c r="I43" s="59" t="str">
        <f t="shared" si="0"/>
        <v/>
      </c>
    </row>
    <row r="44" spans="1:9" ht="19.95" customHeight="1" x14ac:dyDescent="0.45">
      <c r="B44" s="10">
        <v>25</v>
      </c>
      <c r="C44" s="60"/>
      <c r="D44" s="61"/>
      <c r="E44" s="60"/>
      <c r="F44" s="61"/>
      <c r="G44" s="39" t="str" cm="1">
        <f t="array" aca="1" ref="G44" ca="1">IF(C44="","",IF(SUMPRODUCT(--(ISNUMBER(FIND(MID(C44,ROW(INDIRECT("1:"&amp;LEN(C44))),1),"abcdefghijklmnopqrstuvwxyzABCDEFGHIJKLMNOPQRSTUVWXYZ0123456789-_"))=FALSE))&gt;0,"Sample Name：使用できない文字があります",""))</f>
        <v/>
      </c>
      <c r="H44" s="40" t="str" cm="1">
        <f t="array" aca="1" ref="H44" ca="1">IF(E44="","",IF(SUMPRODUCT(--(ISNUMBER(FIND(MID(E44,ROW(INDIRECT("1:"&amp;LEN(E44))),1),"abcdefghijklmnopqrstuvwxyzABCDEFGHIJKLMNOPQRSTUVWXYZ0123456789-_"))=FALSE))&gt;0,"Sample Name：使用できない文字があります",""))</f>
        <v/>
      </c>
      <c r="I44" s="59" t="str">
        <f t="shared" si="0"/>
        <v/>
      </c>
    </row>
    <row r="45" spans="1:9" ht="19.95" customHeight="1" x14ac:dyDescent="0.45">
      <c r="B45" s="10">
        <v>26</v>
      </c>
      <c r="C45" s="60"/>
      <c r="D45" s="61"/>
      <c r="E45" s="60"/>
      <c r="F45" s="61"/>
      <c r="G45" s="39" t="str" cm="1">
        <f t="array" aca="1" ref="G45" ca="1">IF(C45="","",IF(SUMPRODUCT(--(ISNUMBER(FIND(MID(C45,ROW(INDIRECT("1:"&amp;LEN(C45))),1),"abcdefghijklmnopqrstuvwxyzABCDEFGHIJKLMNOPQRSTUVWXYZ0123456789-_"))=FALSE))&gt;0,"Sample Name：使用できない文字があります",""))</f>
        <v/>
      </c>
      <c r="H45" s="40" t="str" cm="1">
        <f t="array" aca="1" ref="H45" ca="1">IF(E45="","",IF(SUMPRODUCT(--(ISNUMBER(FIND(MID(E45,ROW(INDIRECT("1:"&amp;LEN(E45))),1),"abcdefghijklmnopqrstuvwxyzABCDEFGHIJKLMNOPQRSTUVWXYZ0123456789-_"))=FALSE))&gt;0,"Sample Name：使用できない文字があります",""))</f>
        <v/>
      </c>
      <c r="I45" s="59" t="str">
        <f t="shared" si="0"/>
        <v/>
      </c>
    </row>
    <row r="46" spans="1:9" x14ac:dyDescent="0.45">
      <c r="B46" s="10">
        <v>27</v>
      </c>
      <c r="C46" s="60"/>
      <c r="D46" s="61"/>
      <c r="E46" s="60"/>
      <c r="F46" s="61"/>
      <c r="G46" s="39" t="str" cm="1">
        <f t="array" aca="1" ref="G46" ca="1">IF(C46="","",IF(SUMPRODUCT(--(ISNUMBER(FIND(MID(C46,ROW(INDIRECT("1:"&amp;LEN(C46))),1),"abcdefghijklmnopqrstuvwxyzABCDEFGHIJKLMNOPQRSTUVWXYZ0123456789-_"))=FALSE))&gt;0,"Sample Name：使用できない文字があります",""))</f>
        <v/>
      </c>
      <c r="H46" s="40" t="str" cm="1">
        <f t="array" aca="1" ref="H46" ca="1">IF(E46="","",IF(SUMPRODUCT(--(ISNUMBER(FIND(MID(E46,ROW(INDIRECT("1:"&amp;LEN(E46))),1),"abcdefghijklmnopqrstuvwxyzABCDEFGHIJKLMNOPQRSTUVWXYZ0123456789-_"))=FALSE))&gt;0,"Sample Name：使用できない文字があります",""))</f>
        <v/>
      </c>
      <c r="I46" s="59" t="str">
        <f t="shared" si="0"/>
        <v/>
      </c>
    </row>
    <row r="47" spans="1:9" x14ac:dyDescent="0.45">
      <c r="B47" s="10">
        <v>28</v>
      </c>
      <c r="C47" s="60"/>
      <c r="D47" s="61"/>
      <c r="E47" s="60"/>
      <c r="F47" s="61"/>
      <c r="G47" s="39" t="str" cm="1">
        <f t="array" aca="1" ref="G47" ca="1">IF(C47="","",IF(SUMPRODUCT(--(ISNUMBER(FIND(MID(C47,ROW(INDIRECT("1:"&amp;LEN(C47))),1),"abcdefghijklmnopqrstuvwxyzABCDEFGHIJKLMNOPQRSTUVWXYZ0123456789-_"))=FALSE))&gt;0,"Sample Name：使用できない文字があります",""))</f>
        <v/>
      </c>
      <c r="H47" s="40" t="str" cm="1">
        <f t="array" aca="1" ref="H47" ca="1">IF(E47="","",IF(SUMPRODUCT(--(ISNUMBER(FIND(MID(E47,ROW(INDIRECT("1:"&amp;LEN(E47))),1),"abcdefghijklmnopqrstuvwxyzABCDEFGHIJKLMNOPQRSTUVWXYZ0123456789-_"))=FALSE))&gt;0,"Sample Name：使用できない文字があります",""))</f>
        <v/>
      </c>
      <c r="I47" s="59" t="str">
        <f t="shared" si="0"/>
        <v/>
      </c>
    </row>
    <row r="48" spans="1:9" x14ac:dyDescent="0.45">
      <c r="B48" s="10">
        <v>29</v>
      </c>
      <c r="C48" s="60"/>
      <c r="D48" s="61"/>
      <c r="E48" s="60"/>
      <c r="F48" s="61"/>
      <c r="G48" s="39" t="str" cm="1">
        <f t="array" aca="1" ref="G48" ca="1">IF(C48="","",IF(SUMPRODUCT(--(ISNUMBER(FIND(MID(C48,ROW(INDIRECT("1:"&amp;LEN(C48))),1),"abcdefghijklmnopqrstuvwxyzABCDEFGHIJKLMNOPQRSTUVWXYZ0123456789-_"))=FALSE))&gt;0,"Sample Name：使用できない文字があります",""))</f>
        <v/>
      </c>
      <c r="H48" s="40" t="str" cm="1">
        <f t="array" aca="1" ref="H48" ca="1">IF(E48="","",IF(SUMPRODUCT(--(ISNUMBER(FIND(MID(E48,ROW(INDIRECT("1:"&amp;LEN(E48))),1),"abcdefghijklmnopqrstuvwxyzABCDEFGHIJKLMNOPQRSTUVWXYZ0123456789-_"))=FALSE))&gt;0,"Sample Name：使用できない文字があります",""))</f>
        <v/>
      </c>
      <c r="I48" s="59" t="str">
        <f t="shared" si="0"/>
        <v/>
      </c>
    </row>
    <row r="49" spans="2:9" x14ac:dyDescent="0.45">
      <c r="B49" s="10">
        <v>30</v>
      </c>
      <c r="C49" s="60"/>
      <c r="D49" s="61"/>
      <c r="E49" s="60"/>
      <c r="F49" s="61"/>
      <c r="G49" s="39" t="str" cm="1">
        <f t="array" aca="1" ref="G49" ca="1">IF(C49="","",IF(SUMPRODUCT(--(ISNUMBER(FIND(MID(C49,ROW(INDIRECT("1:"&amp;LEN(C49))),1),"abcdefghijklmnopqrstuvwxyzABCDEFGHIJKLMNOPQRSTUVWXYZ0123456789-_"))=FALSE))&gt;0,"Sample Name：使用できない文字があります",""))</f>
        <v/>
      </c>
      <c r="H49" s="40" t="str" cm="1">
        <f t="array" aca="1" ref="H49" ca="1">IF(E49="","",IF(SUMPRODUCT(--(ISNUMBER(FIND(MID(E49,ROW(INDIRECT("1:"&amp;LEN(E49))),1),"abcdefghijklmnopqrstuvwxyzABCDEFGHIJKLMNOPQRSTUVWXYZ0123456789-_"))=FALSE))&gt;0,"Sample Name：使用できない文字があります",""))</f>
        <v/>
      </c>
      <c r="I49" s="59" t="str">
        <f t="shared" si="0"/>
        <v/>
      </c>
    </row>
    <row r="50" spans="2:9" x14ac:dyDescent="0.45">
      <c r="B50" s="10">
        <v>31</v>
      </c>
      <c r="C50" s="60"/>
      <c r="D50" s="61"/>
      <c r="E50" s="60"/>
      <c r="F50" s="61"/>
      <c r="G50" s="39" t="str" cm="1">
        <f t="array" aca="1" ref="G50" ca="1">IF(C50="","",IF(SUMPRODUCT(--(ISNUMBER(FIND(MID(C50,ROW(INDIRECT("1:"&amp;LEN(C50))),1),"abcdefghijklmnopqrstuvwxyzABCDEFGHIJKLMNOPQRSTUVWXYZ0123456789-_"))=FALSE))&gt;0,"Sample Name：使用できない文字があります",""))</f>
        <v/>
      </c>
      <c r="H50" s="40" t="str" cm="1">
        <f t="array" aca="1" ref="H50" ca="1">IF(E50="","",IF(SUMPRODUCT(--(ISNUMBER(FIND(MID(E50,ROW(INDIRECT("1:"&amp;LEN(E50))),1),"abcdefghijklmnopqrstuvwxyzABCDEFGHIJKLMNOPQRSTUVWXYZ0123456789-_"))=FALSE))&gt;0,"Sample Name：使用できない文字があります",""))</f>
        <v/>
      </c>
      <c r="I50" s="59" t="str">
        <f t="shared" si="0"/>
        <v/>
      </c>
    </row>
    <row r="51" spans="2:9" x14ac:dyDescent="0.45">
      <c r="B51" s="10">
        <v>32</v>
      </c>
      <c r="C51" s="60"/>
      <c r="D51" s="61"/>
      <c r="E51" s="60"/>
      <c r="F51" s="61"/>
      <c r="G51" s="39" t="str" cm="1">
        <f t="array" aca="1" ref="G51" ca="1">IF(C51="","",IF(SUMPRODUCT(--(ISNUMBER(FIND(MID(C51,ROW(INDIRECT("1:"&amp;LEN(C51))),1),"abcdefghijklmnopqrstuvwxyzABCDEFGHIJKLMNOPQRSTUVWXYZ0123456789-_"))=FALSE))&gt;0,"Sample Name：使用できない文字があります",""))</f>
        <v/>
      </c>
      <c r="H51" s="40" t="str" cm="1">
        <f t="array" aca="1" ref="H51" ca="1">IF(E51="","",IF(SUMPRODUCT(--(ISNUMBER(FIND(MID(E51,ROW(INDIRECT("1:"&amp;LEN(E51))),1),"abcdefghijklmnopqrstuvwxyzABCDEFGHIJKLMNOPQRSTUVWXYZ0123456789-_"))=FALSE))&gt;0,"Sample Name：使用できない文字があります",""))</f>
        <v/>
      </c>
      <c r="I51" s="59" t="str">
        <f t="shared" si="0"/>
        <v/>
      </c>
    </row>
    <row r="52" spans="2:9" x14ac:dyDescent="0.45">
      <c r="B52" s="10">
        <v>33</v>
      </c>
      <c r="C52" s="60"/>
      <c r="D52" s="61"/>
      <c r="E52" s="60"/>
      <c r="F52" s="61"/>
      <c r="G52" s="39" t="str" cm="1">
        <f t="array" aca="1" ref="G52" ca="1">IF(C52="","",IF(SUMPRODUCT(--(ISNUMBER(FIND(MID(C52,ROW(INDIRECT("1:"&amp;LEN(C52))),1),"abcdefghijklmnopqrstuvwxyzABCDEFGHIJKLMNOPQRSTUVWXYZ0123456789-_"))=FALSE))&gt;0,"Sample Name：使用できない文字があります",""))</f>
        <v/>
      </c>
      <c r="H52" s="40" t="str" cm="1">
        <f t="array" aca="1" ref="H52" ca="1">IF(E52="","",IF(SUMPRODUCT(--(ISNUMBER(FIND(MID(E52,ROW(INDIRECT("1:"&amp;LEN(E52))),1),"abcdefghijklmnopqrstuvwxyzABCDEFGHIJKLMNOPQRSTUVWXYZ0123456789-_"))=FALSE))&gt;0,"Sample Name：使用できない文字があります",""))</f>
        <v/>
      </c>
      <c r="I52" s="59" t="str">
        <f t="shared" si="0"/>
        <v/>
      </c>
    </row>
    <row r="53" spans="2:9" x14ac:dyDescent="0.45">
      <c r="B53" s="10">
        <v>34</v>
      </c>
      <c r="C53" s="60"/>
      <c r="D53" s="61"/>
      <c r="E53" s="60"/>
      <c r="F53" s="61"/>
      <c r="G53" s="39" t="str" cm="1">
        <f t="array" aca="1" ref="G53" ca="1">IF(C53="","",IF(SUMPRODUCT(--(ISNUMBER(FIND(MID(C53,ROW(INDIRECT("1:"&amp;LEN(C53))),1),"abcdefghijklmnopqrstuvwxyzABCDEFGHIJKLMNOPQRSTUVWXYZ0123456789-_"))=FALSE))&gt;0,"Sample Name：使用できない文字があります",""))</f>
        <v/>
      </c>
      <c r="H53" s="40" t="str" cm="1">
        <f t="array" aca="1" ref="H53" ca="1">IF(E53="","",IF(SUMPRODUCT(--(ISNUMBER(FIND(MID(E53,ROW(INDIRECT("1:"&amp;LEN(E53))),1),"abcdefghijklmnopqrstuvwxyzABCDEFGHIJKLMNOPQRSTUVWXYZ0123456789-_"))=FALSE))&gt;0,"Sample Name：使用できない文字があります",""))</f>
        <v/>
      </c>
      <c r="I53" s="59" t="str">
        <f t="shared" si="0"/>
        <v/>
      </c>
    </row>
    <row r="54" spans="2:9" x14ac:dyDescent="0.45">
      <c r="B54" s="10">
        <v>35</v>
      </c>
      <c r="C54" s="60"/>
      <c r="D54" s="61"/>
      <c r="E54" s="60"/>
      <c r="F54" s="61"/>
      <c r="G54" s="39" t="str" cm="1">
        <f t="array" aca="1" ref="G54" ca="1">IF(C54="","",IF(SUMPRODUCT(--(ISNUMBER(FIND(MID(C54,ROW(INDIRECT("1:"&amp;LEN(C54))),1),"abcdefghijklmnopqrstuvwxyzABCDEFGHIJKLMNOPQRSTUVWXYZ0123456789-_"))=FALSE))&gt;0,"Sample Name：使用できない文字があります",""))</f>
        <v/>
      </c>
      <c r="H54" s="40" t="str" cm="1">
        <f t="array" aca="1" ref="H54" ca="1">IF(E54="","",IF(SUMPRODUCT(--(ISNUMBER(FIND(MID(E54,ROW(INDIRECT("1:"&amp;LEN(E54))),1),"abcdefghijklmnopqrstuvwxyzABCDEFGHIJKLMNOPQRSTUVWXYZ0123456789-_"))=FALSE))&gt;0,"Sample Name：使用できない文字があります",""))</f>
        <v/>
      </c>
      <c r="I54" s="59" t="str">
        <f t="shared" si="0"/>
        <v/>
      </c>
    </row>
    <row r="55" spans="2:9" x14ac:dyDescent="0.45">
      <c r="B55" s="10">
        <v>36</v>
      </c>
      <c r="C55" s="60"/>
      <c r="D55" s="61"/>
      <c r="E55" s="60"/>
      <c r="F55" s="61"/>
      <c r="G55" s="39" t="str" cm="1">
        <f t="array" aca="1" ref="G55" ca="1">IF(C55="","",IF(SUMPRODUCT(--(ISNUMBER(FIND(MID(C55,ROW(INDIRECT("1:"&amp;LEN(C55))),1),"abcdefghijklmnopqrstuvwxyzABCDEFGHIJKLMNOPQRSTUVWXYZ0123456789-_"))=FALSE))&gt;0,"Sample Name：使用できない文字があります",""))</f>
        <v/>
      </c>
      <c r="H55" s="40" t="str" cm="1">
        <f t="array" aca="1" ref="H55" ca="1">IF(E55="","",IF(SUMPRODUCT(--(ISNUMBER(FIND(MID(E55,ROW(INDIRECT("1:"&amp;LEN(E55))),1),"abcdefghijklmnopqrstuvwxyzABCDEFGHIJKLMNOPQRSTUVWXYZ0123456789-_"))=FALSE))&gt;0,"Sample Name：使用できない文字があります",""))</f>
        <v/>
      </c>
      <c r="I55" s="59" t="str">
        <f t="shared" si="0"/>
        <v/>
      </c>
    </row>
    <row r="56" spans="2:9" x14ac:dyDescent="0.45">
      <c r="B56" s="10">
        <v>37</v>
      </c>
      <c r="C56" s="60"/>
      <c r="D56" s="61"/>
      <c r="E56" s="60"/>
      <c r="F56" s="61"/>
      <c r="G56" s="39" t="str" cm="1">
        <f t="array" aca="1" ref="G56" ca="1">IF(C56="","",IF(SUMPRODUCT(--(ISNUMBER(FIND(MID(C56,ROW(INDIRECT("1:"&amp;LEN(C56))),1),"abcdefghijklmnopqrstuvwxyzABCDEFGHIJKLMNOPQRSTUVWXYZ0123456789-_"))=FALSE))&gt;0,"Sample Name：使用できない文字があります",""))</f>
        <v/>
      </c>
      <c r="H56" s="40" t="str" cm="1">
        <f t="array" aca="1" ref="H56" ca="1">IF(E56="","",IF(SUMPRODUCT(--(ISNUMBER(FIND(MID(E56,ROW(INDIRECT("1:"&amp;LEN(E56))),1),"abcdefghijklmnopqrstuvwxyzABCDEFGHIJKLMNOPQRSTUVWXYZ0123456789-_"))=FALSE))&gt;0,"Sample Name：使用できない文字があります",""))</f>
        <v/>
      </c>
      <c r="I56" s="59" t="str">
        <f t="shared" si="0"/>
        <v/>
      </c>
    </row>
    <row r="57" spans="2:9" x14ac:dyDescent="0.45">
      <c r="B57" s="10">
        <v>38</v>
      </c>
      <c r="C57" s="60"/>
      <c r="D57" s="61"/>
      <c r="E57" s="60"/>
      <c r="F57" s="61"/>
      <c r="G57" s="39" t="str" cm="1">
        <f t="array" aca="1" ref="G57" ca="1">IF(C57="","",IF(SUMPRODUCT(--(ISNUMBER(FIND(MID(C57,ROW(INDIRECT("1:"&amp;LEN(C57))),1),"abcdefghijklmnopqrstuvwxyzABCDEFGHIJKLMNOPQRSTUVWXYZ0123456789-_"))=FALSE))&gt;0,"Sample Name：使用できない文字があります",""))</f>
        <v/>
      </c>
      <c r="H57" s="40" t="str" cm="1">
        <f t="array" aca="1" ref="H57" ca="1">IF(E57="","",IF(SUMPRODUCT(--(ISNUMBER(FIND(MID(E57,ROW(INDIRECT("1:"&amp;LEN(E57))),1),"abcdefghijklmnopqrstuvwxyzABCDEFGHIJKLMNOPQRSTUVWXYZ0123456789-_"))=FALSE))&gt;0,"Sample Name：使用できない文字があります",""))</f>
        <v/>
      </c>
      <c r="I57" s="59" t="str">
        <f t="shared" si="0"/>
        <v/>
      </c>
    </row>
    <row r="58" spans="2:9" x14ac:dyDescent="0.45">
      <c r="B58" s="10">
        <v>39</v>
      </c>
      <c r="C58" s="60"/>
      <c r="D58" s="61"/>
      <c r="E58" s="60"/>
      <c r="F58" s="61"/>
      <c r="G58" s="39" t="str" cm="1">
        <f t="array" aca="1" ref="G58" ca="1">IF(C58="","",IF(SUMPRODUCT(--(ISNUMBER(FIND(MID(C58,ROW(INDIRECT("1:"&amp;LEN(C58))),1),"abcdefghijklmnopqrstuvwxyzABCDEFGHIJKLMNOPQRSTUVWXYZ0123456789-_"))=FALSE))&gt;0,"Sample Name：使用できない文字があります",""))</f>
        <v/>
      </c>
      <c r="H58" s="40" t="str" cm="1">
        <f t="array" aca="1" ref="H58" ca="1">IF(E58="","",IF(SUMPRODUCT(--(ISNUMBER(FIND(MID(E58,ROW(INDIRECT("1:"&amp;LEN(E58))),1),"abcdefghijklmnopqrstuvwxyzABCDEFGHIJKLMNOPQRSTUVWXYZ0123456789-_"))=FALSE))&gt;0,"Sample Name：使用できない文字があります",""))</f>
        <v/>
      </c>
      <c r="I58" s="59" t="str">
        <f t="shared" si="0"/>
        <v/>
      </c>
    </row>
    <row r="59" spans="2:9" x14ac:dyDescent="0.45">
      <c r="B59" s="10">
        <v>40</v>
      </c>
      <c r="C59" s="60"/>
      <c r="D59" s="61"/>
      <c r="E59" s="60"/>
      <c r="F59" s="61"/>
      <c r="G59" s="39" t="str" cm="1">
        <f t="array" aca="1" ref="G59" ca="1">IF(C59="","",IF(SUMPRODUCT(--(ISNUMBER(FIND(MID(C59,ROW(INDIRECT("1:"&amp;LEN(C59))),1),"abcdefghijklmnopqrstuvwxyzABCDEFGHIJKLMNOPQRSTUVWXYZ0123456789-_"))=FALSE))&gt;0,"Sample Name：使用できない文字があります",""))</f>
        <v/>
      </c>
      <c r="H59" s="40" t="str" cm="1">
        <f t="array" aca="1" ref="H59" ca="1">IF(E59="","",IF(SUMPRODUCT(--(ISNUMBER(FIND(MID(E59,ROW(INDIRECT("1:"&amp;LEN(E59))),1),"abcdefghijklmnopqrstuvwxyzABCDEFGHIJKLMNOPQRSTUVWXYZ0123456789-_"))=FALSE))&gt;0,"Sample Name：使用できない文字があります",""))</f>
        <v/>
      </c>
      <c r="I59" s="59" t="str">
        <f t="shared" si="0"/>
        <v/>
      </c>
    </row>
    <row r="60" spans="2:9" x14ac:dyDescent="0.45">
      <c r="B60" s="10">
        <v>41</v>
      </c>
      <c r="C60" s="60"/>
      <c r="D60" s="61"/>
      <c r="E60" s="60"/>
      <c r="F60" s="61"/>
      <c r="G60" s="39" t="str" cm="1">
        <f t="array" aca="1" ref="G60" ca="1">IF(C60="","",IF(SUMPRODUCT(--(ISNUMBER(FIND(MID(C60,ROW(INDIRECT("1:"&amp;LEN(C60))),1),"abcdefghijklmnopqrstuvwxyzABCDEFGHIJKLMNOPQRSTUVWXYZ0123456789-_"))=FALSE))&gt;0,"Sample Name：使用できない文字があります",""))</f>
        <v/>
      </c>
      <c r="H60" s="40" t="str" cm="1">
        <f t="array" aca="1" ref="H60" ca="1">IF(E60="","",IF(SUMPRODUCT(--(ISNUMBER(FIND(MID(E60,ROW(INDIRECT("1:"&amp;LEN(E60))),1),"abcdefghijklmnopqrstuvwxyzABCDEFGHIJKLMNOPQRSTUVWXYZ0123456789-_"))=FALSE))&gt;0,"Sample Name：使用できない文字があります",""))</f>
        <v/>
      </c>
      <c r="I60" s="59" t="str">
        <f t="shared" si="0"/>
        <v/>
      </c>
    </row>
    <row r="61" spans="2:9" x14ac:dyDescent="0.45">
      <c r="B61" s="10">
        <v>42</v>
      </c>
      <c r="C61" s="60"/>
      <c r="D61" s="61"/>
      <c r="E61" s="60"/>
      <c r="F61" s="61"/>
      <c r="G61" s="39" t="str" cm="1">
        <f t="array" aca="1" ref="G61" ca="1">IF(C61="","",IF(SUMPRODUCT(--(ISNUMBER(FIND(MID(C61,ROW(INDIRECT("1:"&amp;LEN(C61))),1),"abcdefghijklmnopqrstuvwxyzABCDEFGHIJKLMNOPQRSTUVWXYZ0123456789-_"))=FALSE))&gt;0,"Sample Name：使用できない文字があります",""))</f>
        <v/>
      </c>
      <c r="H61" s="40" t="str" cm="1">
        <f t="array" aca="1" ref="H61" ca="1">IF(E61="","",IF(SUMPRODUCT(--(ISNUMBER(FIND(MID(E61,ROW(INDIRECT("1:"&amp;LEN(E61))),1),"abcdefghijklmnopqrstuvwxyzABCDEFGHIJKLMNOPQRSTUVWXYZ0123456789-_"))=FALSE))&gt;0,"Sample Name：使用できない文字があります",""))</f>
        <v/>
      </c>
      <c r="I61" s="59" t="str">
        <f t="shared" si="0"/>
        <v/>
      </c>
    </row>
    <row r="62" spans="2:9" x14ac:dyDescent="0.45">
      <c r="B62" s="10">
        <v>43</v>
      </c>
      <c r="C62" s="60"/>
      <c r="D62" s="61"/>
      <c r="E62" s="60"/>
      <c r="F62" s="61"/>
      <c r="G62" s="39" t="str" cm="1">
        <f t="array" aca="1" ref="G62" ca="1">IF(C62="","",IF(SUMPRODUCT(--(ISNUMBER(FIND(MID(C62,ROW(INDIRECT("1:"&amp;LEN(C62))),1),"abcdefghijklmnopqrstuvwxyzABCDEFGHIJKLMNOPQRSTUVWXYZ0123456789-_"))=FALSE))&gt;0,"Sample Name：使用できない文字があります",""))</f>
        <v/>
      </c>
      <c r="H62" s="40" t="str" cm="1">
        <f t="array" aca="1" ref="H62" ca="1">IF(E62="","",IF(SUMPRODUCT(--(ISNUMBER(FIND(MID(E62,ROW(INDIRECT("1:"&amp;LEN(E62))),1),"abcdefghijklmnopqrstuvwxyzABCDEFGHIJKLMNOPQRSTUVWXYZ0123456789-_"))=FALSE))&gt;0,"Sample Name：使用できない文字があります",""))</f>
        <v/>
      </c>
      <c r="I62" s="59" t="str">
        <f t="shared" si="0"/>
        <v/>
      </c>
    </row>
    <row r="63" spans="2:9" x14ac:dyDescent="0.45">
      <c r="B63" s="10">
        <v>44</v>
      </c>
      <c r="C63" s="60"/>
      <c r="D63" s="61"/>
      <c r="E63" s="60"/>
      <c r="F63" s="61"/>
      <c r="G63" s="39" t="str" cm="1">
        <f t="array" aca="1" ref="G63" ca="1">IF(C63="","",IF(SUMPRODUCT(--(ISNUMBER(FIND(MID(C63,ROW(INDIRECT("1:"&amp;LEN(C63))),1),"abcdefghijklmnopqrstuvwxyzABCDEFGHIJKLMNOPQRSTUVWXYZ0123456789-_"))=FALSE))&gt;0,"Sample Name：使用できない文字があります",""))</f>
        <v/>
      </c>
      <c r="H63" s="40" t="str" cm="1">
        <f t="array" aca="1" ref="H63" ca="1">IF(E63="","",IF(SUMPRODUCT(--(ISNUMBER(FIND(MID(E63,ROW(INDIRECT("1:"&amp;LEN(E63))),1),"abcdefghijklmnopqrstuvwxyzABCDEFGHIJKLMNOPQRSTUVWXYZ0123456789-_"))=FALSE))&gt;0,"Sample Name：使用できない文字があります",""))</f>
        <v/>
      </c>
      <c r="I63" s="59" t="str">
        <f t="shared" si="0"/>
        <v/>
      </c>
    </row>
    <row r="64" spans="2:9" x14ac:dyDescent="0.45">
      <c r="B64" s="10">
        <v>45</v>
      </c>
      <c r="C64" s="60"/>
      <c r="D64" s="61"/>
      <c r="E64" s="60"/>
      <c r="F64" s="61"/>
      <c r="G64" s="39" t="str" cm="1">
        <f t="array" aca="1" ref="G64" ca="1">IF(C64="","",IF(SUMPRODUCT(--(ISNUMBER(FIND(MID(C64,ROW(INDIRECT("1:"&amp;LEN(C64))),1),"abcdefghijklmnopqrstuvwxyzABCDEFGHIJKLMNOPQRSTUVWXYZ0123456789-_"))=FALSE))&gt;0,"Sample Name：使用できない文字があります",""))</f>
        <v/>
      </c>
      <c r="H64" s="40" t="str" cm="1">
        <f t="array" aca="1" ref="H64" ca="1">IF(E64="","",IF(SUMPRODUCT(--(ISNUMBER(FIND(MID(E64,ROW(INDIRECT("1:"&amp;LEN(E64))),1),"abcdefghijklmnopqrstuvwxyzABCDEFGHIJKLMNOPQRSTUVWXYZ0123456789-_"))=FALSE))&gt;0,"Sample Name：使用できない文字があります",""))</f>
        <v/>
      </c>
      <c r="I64" s="59" t="str">
        <f t="shared" si="0"/>
        <v/>
      </c>
    </row>
    <row r="65" spans="2:9" x14ac:dyDescent="0.45">
      <c r="B65" s="10">
        <v>46</v>
      </c>
      <c r="C65" s="60"/>
      <c r="D65" s="61"/>
      <c r="E65" s="60"/>
      <c r="F65" s="61"/>
      <c r="G65" s="39" t="str" cm="1">
        <f t="array" aca="1" ref="G65" ca="1">IF(C65="","",IF(SUMPRODUCT(--(ISNUMBER(FIND(MID(C65,ROW(INDIRECT("1:"&amp;LEN(C65))),1),"abcdefghijklmnopqrstuvwxyzABCDEFGHIJKLMNOPQRSTUVWXYZ0123456789-_"))=FALSE))&gt;0,"Sample Name：使用できない文字があります",""))</f>
        <v/>
      </c>
      <c r="H65" s="40" t="str" cm="1">
        <f t="array" aca="1" ref="H65" ca="1">IF(E65="","",IF(SUMPRODUCT(--(ISNUMBER(FIND(MID(E65,ROW(INDIRECT("1:"&amp;LEN(E65))),1),"abcdefghijklmnopqrstuvwxyzABCDEFGHIJKLMNOPQRSTUVWXYZ0123456789-_"))=FALSE))&gt;0,"Sample Name：使用できない文字があります",""))</f>
        <v/>
      </c>
      <c r="I65" s="59" t="str">
        <f t="shared" si="0"/>
        <v/>
      </c>
    </row>
    <row r="66" spans="2:9" x14ac:dyDescent="0.45">
      <c r="B66" s="10">
        <v>47</v>
      </c>
      <c r="C66" s="60"/>
      <c r="D66" s="61"/>
      <c r="E66" s="60"/>
      <c r="F66" s="61"/>
      <c r="G66" s="39" t="str" cm="1">
        <f t="array" aca="1" ref="G66" ca="1">IF(C66="","",IF(SUMPRODUCT(--(ISNUMBER(FIND(MID(C66,ROW(INDIRECT("1:"&amp;LEN(C66))),1),"abcdefghijklmnopqrstuvwxyzABCDEFGHIJKLMNOPQRSTUVWXYZ0123456789-_"))=FALSE))&gt;0,"Sample Name：使用できない文字があります",""))</f>
        <v/>
      </c>
      <c r="H66" s="40" t="str" cm="1">
        <f t="array" aca="1" ref="H66" ca="1">IF(E66="","",IF(SUMPRODUCT(--(ISNUMBER(FIND(MID(E66,ROW(INDIRECT("1:"&amp;LEN(E66))),1),"abcdefghijklmnopqrstuvwxyzABCDEFGHIJKLMNOPQRSTUVWXYZ0123456789-_"))=FALSE))&gt;0,"Sample Name：使用できない文字があります",""))</f>
        <v/>
      </c>
      <c r="I66" s="59" t="str">
        <f t="shared" si="0"/>
        <v/>
      </c>
    </row>
    <row r="67" spans="2:9" x14ac:dyDescent="0.45">
      <c r="B67" s="10">
        <v>48</v>
      </c>
      <c r="C67" s="60"/>
      <c r="D67" s="61"/>
      <c r="E67" s="60"/>
      <c r="F67" s="61"/>
      <c r="G67" s="39" t="str" cm="1">
        <f t="array" aca="1" ref="G67" ca="1">IF(C67="","",IF(SUMPRODUCT(--(ISNUMBER(FIND(MID(C67,ROW(INDIRECT("1:"&amp;LEN(C67))),1),"abcdefghijklmnopqrstuvwxyzABCDEFGHIJKLMNOPQRSTUVWXYZ0123456789-_"))=FALSE))&gt;0,"Sample Name：使用できない文字があります",""))</f>
        <v/>
      </c>
      <c r="H67" s="40" t="str" cm="1">
        <f t="array" aca="1" ref="H67" ca="1">IF(E67="","",IF(SUMPRODUCT(--(ISNUMBER(FIND(MID(E67,ROW(INDIRECT("1:"&amp;LEN(E67))),1),"abcdefghijklmnopqrstuvwxyzABCDEFGHIJKLMNOPQRSTUVWXYZ0123456789-_"))=FALSE))&gt;0,"Sample Name：使用できない文字があります",""))</f>
        <v/>
      </c>
      <c r="I67" s="59" t="str">
        <f t="shared" si="0"/>
        <v/>
      </c>
    </row>
    <row r="68" spans="2:9" x14ac:dyDescent="0.45">
      <c r="B68" s="10">
        <v>49</v>
      </c>
      <c r="C68" s="60"/>
      <c r="D68" s="61"/>
      <c r="E68" s="60"/>
      <c r="F68" s="61"/>
      <c r="G68" s="39" t="str" cm="1">
        <f t="array" aca="1" ref="G68" ca="1">IF(C68="","",IF(SUMPRODUCT(--(ISNUMBER(FIND(MID(C68,ROW(INDIRECT("1:"&amp;LEN(C68))),1),"abcdefghijklmnopqrstuvwxyzABCDEFGHIJKLMNOPQRSTUVWXYZ0123456789-_"))=FALSE))&gt;0,"Sample Name：使用できない文字があります",""))</f>
        <v/>
      </c>
      <c r="H68" s="40" t="str" cm="1">
        <f t="array" aca="1" ref="H68" ca="1">IF(E68="","",IF(SUMPRODUCT(--(ISNUMBER(FIND(MID(E68,ROW(INDIRECT("1:"&amp;LEN(E68))),1),"abcdefghijklmnopqrstuvwxyzABCDEFGHIJKLMNOPQRSTUVWXYZ0123456789-_"))=FALSE))&gt;0,"Sample Name：使用できない文字があります",""))</f>
        <v/>
      </c>
      <c r="I68" s="59" t="str">
        <f t="shared" si="0"/>
        <v/>
      </c>
    </row>
    <row r="69" spans="2:9" x14ac:dyDescent="0.45">
      <c r="B69" s="10">
        <v>50</v>
      </c>
      <c r="C69" s="60"/>
      <c r="D69" s="61"/>
      <c r="E69" s="60"/>
      <c r="F69" s="61"/>
      <c r="G69" s="39" t="str" cm="1">
        <f t="array" aca="1" ref="G69" ca="1">IF(C69="","",IF(SUMPRODUCT(--(ISNUMBER(FIND(MID(C69,ROW(INDIRECT("1:"&amp;LEN(C69))),1),"abcdefghijklmnopqrstuvwxyzABCDEFGHIJKLMNOPQRSTUVWXYZ0123456789-_"))=FALSE))&gt;0,"Sample Name：使用できない文字があります",""))</f>
        <v/>
      </c>
      <c r="H69" s="40" t="str" cm="1">
        <f t="array" aca="1" ref="H69" ca="1">IF(E69="","",IF(SUMPRODUCT(--(ISNUMBER(FIND(MID(E69,ROW(INDIRECT("1:"&amp;LEN(E69))),1),"abcdefghijklmnopqrstuvwxyzABCDEFGHIJKLMNOPQRSTUVWXYZ0123456789-_"))=FALSE))&gt;0,"Sample Name：使用できない文字があります",""))</f>
        <v/>
      </c>
      <c r="I69" s="59" t="str">
        <f t="shared" si="0"/>
        <v/>
      </c>
    </row>
    <row r="70" spans="2:9" x14ac:dyDescent="0.45">
      <c r="B70" s="10">
        <v>51</v>
      </c>
      <c r="C70" s="60"/>
      <c r="D70" s="61"/>
      <c r="E70" s="60"/>
      <c r="F70" s="61"/>
      <c r="G70" s="39" t="str" cm="1">
        <f t="array" aca="1" ref="G70" ca="1">IF(C70="","",IF(SUMPRODUCT(--(ISNUMBER(FIND(MID(C70,ROW(INDIRECT("1:"&amp;LEN(C70))),1),"abcdefghijklmnopqrstuvwxyzABCDEFGHIJKLMNOPQRSTUVWXYZ0123456789-_"))=FALSE))&gt;0,"Sample Name：使用できない文字があります",""))</f>
        <v/>
      </c>
      <c r="H70" s="40" t="str" cm="1">
        <f t="array" aca="1" ref="H70" ca="1">IF(E70="","",IF(SUMPRODUCT(--(ISNUMBER(FIND(MID(E70,ROW(INDIRECT("1:"&amp;LEN(E70))),1),"abcdefghijklmnopqrstuvwxyzABCDEFGHIJKLMNOPQRSTUVWXYZ0123456789-_"))=FALSE))&gt;0,"Sample Name：使用できない文字があります",""))</f>
        <v/>
      </c>
      <c r="I70" s="59" t="str">
        <f t="shared" si="0"/>
        <v/>
      </c>
    </row>
    <row r="71" spans="2:9" x14ac:dyDescent="0.45">
      <c r="B71" s="10">
        <v>52</v>
      </c>
      <c r="C71" s="60"/>
      <c r="D71" s="61"/>
      <c r="E71" s="60"/>
      <c r="F71" s="61"/>
      <c r="G71" s="39" t="str" cm="1">
        <f t="array" aca="1" ref="G71" ca="1">IF(C71="","",IF(SUMPRODUCT(--(ISNUMBER(FIND(MID(C71,ROW(INDIRECT("1:"&amp;LEN(C71))),1),"abcdefghijklmnopqrstuvwxyzABCDEFGHIJKLMNOPQRSTUVWXYZ0123456789-_"))=FALSE))&gt;0,"Sample Name：使用できない文字があります",""))</f>
        <v/>
      </c>
      <c r="H71" s="40" t="str" cm="1">
        <f t="array" aca="1" ref="H71" ca="1">IF(E71="","",IF(SUMPRODUCT(--(ISNUMBER(FIND(MID(E71,ROW(INDIRECT("1:"&amp;LEN(E71))),1),"abcdefghijklmnopqrstuvwxyzABCDEFGHIJKLMNOPQRSTUVWXYZ0123456789-_"))=FALSE))&gt;0,"Sample Name：使用できない文字があります",""))</f>
        <v/>
      </c>
      <c r="I71" s="59" t="str">
        <f t="shared" si="0"/>
        <v/>
      </c>
    </row>
    <row r="72" spans="2:9" x14ac:dyDescent="0.45">
      <c r="B72" s="10">
        <v>53</v>
      </c>
      <c r="C72" s="60"/>
      <c r="D72" s="61"/>
      <c r="E72" s="60"/>
      <c r="F72" s="61"/>
      <c r="G72" s="39" t="str" cm="1">
        <f t="array" aca="1" ref="G72" ca="1">IF(C72="","",IF(SUMPRODUCT(--(ISNUMBER(FIND(MID(C72,ROW(INDIRECT("1:"&amp;LEN(C72))),1),"abcdefghijklmnopqrstuvwxyzABCDEFGHIJKLMNOPQRSTUVWXYZ0123456789-_"))=FALSE))&gt;0,"Sample Name：使用できない文字があります",""))</f>
        <v/>
      </c>
      <c r="H72" s="40" t="str" cm="1">
        <f t="array" aca="1" ref="H72" ca="1">IF(E72="","",IF(SUMPRODUCT(--(ISNUMBER(FIND(MID(E72,ROW(INDIRECT("1:"&amp;LEN(E72))),1),"abcdefghijklmnopqrstuvwxyzABCDEFGHIJKLMNOPQRSTUVWXYZ0123456789-_"))=FALSE))&gt;0,"Sample Name：使用できない文字があります",""))</f>
        <v/>
      </c>
      <c r="I72" s="59" t="str">
        <f t="shared" si="0"/>
        <v/>
      </c>
    </row>
    <row r="73" spans="2:9" x14ac:dyDescent="0.45">
      <c r="B73" s="10">
        <v>54</v>
      </c>
      <c r="C73" s="60"/>
      <c r="D73" s="61"/>
      <c r="E73" s="60"/>
      <c r="F73" s="61"/>
      <c r="G73" s="39" t="str" cm="1">
        <f t="array" aca="1" ref="G73" ca="1">IF(C73="","",IF(SUMPRODUCT(--(ISNUMBER(FIND(MID(C73,ROW(INDIRECT("1:"&amp;LEN(C73))),1),"abcdefghijklmnopqrstuvwxyzABCDEFGHIJKLMNOPQRSTUVWXYZ0123456789-_"))=FALSE))&gt;0,"Sample Name：使用できない文字があります",""))</f>
        <v/>
      </c>
      <c r="H73" s="40" t="str" cm="1">
        <f t="array" aca="1" ref="H73" ca="1">IF(E73="","",IF(SUMPRODUCT(--(ISNUMBER(FIND(MID(E73,ROW(INDIRECT("1:"&amp;LEN(E73))),1),"abcdefghijklmnopqrstuvwxyzABCDEFGHIJKLMNOPQRSTUVWXYZ0123456789-_"))=FALSE))&gt;0,"Sample Name：使用できない文字があります",""))</f>
        <v/>
      </c>
      <c r="I73" s="59" t="str">
        <f t="shared" si="0"/>
        <v/>
      </c>
    </row>
    <row r="74" spans="2:9" x14ac:dyDescent="0.45">
      <c r="B74" s="10">
        <v>55</v>
      </c>
      <c r="C74" s="60"/>
      <c r="D74" s="61"/>
      <c r="E74" s="60"/>
      <c r="F74" s="61"/>
      <c r="G74" s="39" t="str" cm="1">
        <f t="array" aca="1" ref="G74" ca="1">IF(C74="","",IF(SUMPRODUCT(--(ISNUMBER(FIND(MID(C74,ROW(INDIRECT("1:"&amp;LEN(C74))),1),"abcdefghijklmnopqrstuvwxyzABCDEFGHIJKLMNOPQRSTUVWXYZ0123456789-_"))=FALSE))&gt;0,"Sample Name：使用できない文字があります",""))</f>
        <v/>
      </c>
      <c r="H74" s="40" t="str" cm="1">
        <f t="array" aca="1" ref="H74" ca="1">IF(E74="","",IF(SUMPRODUCT(--(ISNUMBER(FIND(MID(E74,ROW(INDIRECT("1:"&amp;LEN(E74))),1),"abcdefghijklmnopqrstuvwxyzABCDEFGHIJKLMNOPQRSTUVWXYZ0123456789-_"))=FALSE))&gt;0,"Sample Name：使用できない文字があります",""))</f>
        <v/>
      </c>
      <c r="I74" s="59" t="str">
        <f t="shared" si="0"/>
        <v/>
      </c>
    </row>
    <row r="75" spans="2:9" x14ac:dyDescent="0.45">
      <c r="B75" s="10">
        <v>56</v>
      </c>
      <c r="C75" s="60"/>
      <c r="D75" s="61"/>
      <c r="E75" s="60"/>
      <c r="F75" s="61"/>
      <c r="G75" s="39" t="str" cm="1">
        <f t="array" aca="1" ref="G75" ca="1">IF(C75="","",IF(SUMPRODUCT(--(ISNUMBER(FIND(MID(C75,ROW(INDIRECT("1:"&amp;LEN(C75))),1),"abcdefghijklmnopqrstuvwxyzABCDEFGHIJKLMNOPQRSTUVWXYZ0123456789-_"))=FALSE))&gt;0,"Sample Name：使用できない文字があります",""))</f>
        <v/>
      </c>
      <c r="H75" s="40" t="str" cm="1">
        <f t="array" aca="1" ref="H75" ca="1">IF(E75="","",IF(SUMPRODUCT(--(ISNUMBER(FIND(MID(E75,ROW(INDIRECT("1:"&amp;LEN(E75))),1),"abcdefghijklmnopqrstuvwxyzABCDEFGHIJKLMNOPQRSTUVWXYZ0123456789-_"))=FALSE))&gt;0,"Sample Name：使用できない文字があります",""))</f>
        <v/>
      </c>
      <c r="I75" s="59" t="str">
        <f t="shared" si="0"/>
        <v/>
      </c>
    </row>
    <row r="76" spans="2:9" x14ac:dyDescent="0.45">
      <c r="B76" s="10">
        <v>57</v>
      </c>
      <c r="C76" s="60"/>
      <c r="D76" s="61"/>
      <c r="E76" s="60"/>
      <c r="F76" s="61"/>
      <c r="G76" s="39" t="str" cm="1">
        <f t="array" aca="1" ref="G76" ca="1">IF(C76="","",IF(SUMPRODUCT(--(ISNUMBER(FIND(MID(C76,ROW(INDIRECT("1:"&amp;LEN(C76))),1),"abcdefghijklmnopqrstuvwxyzABCDEFGHIJKLMNOPQRSTUVWXYZ0123456789-_"))=FALSE))&gt;0,"Sample Name：使用できない文字があります",""))</f>
        <v/>
      </c>
      <c r="H76" s="40" t="str" cm="1">
        <f t="array" aca="1" ref="H76" ca="1">IF(E76="","",IF(SUMPRODUCT(--(ISNUMBER(FIND(MID(E76,ROW(INDIRECT("1:"&amp;LEN(E76))),1),"abcdefghijklmnopqrstuvwxyzABCDEFGHIJKLMNOPQRSTUVWXYZ0123456789-_"))=FALSE))&gt;0,"Sample Name：使用できない文字があります",""))</f>
        <v/>
      </c>
      <c r="I76" s="59" t="str">
        <f t="shared" si="0"/>
        <v/>
      </c>
    </row>
    <row r="77" spans="2:9" x14ac:dyDescent="0.45">
      <c r="B77" s="10">
        <v>58</v>
      </c>
      <c r="C77" s="60"/>
      <c r="D77" s="61"/>
      <c r="E77" s="60"/>
      <c r="F77" s="61"/>
      <c r="G77" s="39" t="str" cm="1">
        <f t="array" aca="1" ref="G77" ca="1">IF(C77="","",IF(SUMPRODUCT(--(ISNUMBER(FIND(MID(C77,ROW(INDIRECT("1:"&amp;LEN(C77))),1),"abcdefghijklmnopqrstuvwxyzABCDEFGHIJKLMNOPQRSTUVWXYZ0123456789-_"))=FALSE))&gt;0,"Sample Name：使用できない文字があります",""))</f>
        <v/>
      </c>
      <c r="H77" s="40" t="str" cm="1">
        <f t="array" aca="1" ref="H77" ca="1">IF(E77="","",IF(SUMPRODUCT(--(ISNUMBER(FIND(MID(E77,ROW(INDIRECT("1:"&amp;LEN(E77))),1),"abcdefghijklmnopqrstuvwxyzABCDEFGHIJKLMNOPQRSTUVWXYZ0123456789-_"))=FALSE))&gt;0,"Sample Name：使用できない文字があります",""))</f>
        <v/>
      </c>
      <c r="I77" s="59" t="str">
        <f t="shared" si="0"/>
        <v/>
      </c>
    </row>
    <row r="78" spans="2:9" x14ac:dyDescent="0.45">
      <c r="B78" s="10">
        <v>59</v>
      </c>
      <c r="C78" s="60"/>
      <c r="D78" s="61"/>
      <c r="E78" s="60"/>
      <c r="F78" s="61"/>
      <c r="G78" s="39" t="str" cm="1">
        <f t="array" aca="1" ref="G78" ca="1">IF(C78="","",IF(SUMPRODUCT(--(ISNUMBER(FIND(MID(C78,ROW(INDIRECT("1:"&amp;LEN(C78))),1),"abcdefghijklmnopqrstuvwxyzABCDEFGHIJKLMNOPQRSTUVWXYZ0123456789-_"))=FALSE))&gt;0,"Sample Name：使用できない文字があります",""))</f>
        <v/>
      </c>
      <c r="H78" s="40" t="str" cm="1">
        <f t="array" aca="1" ref="H78" ca="1">IF(E78="","",IF(SUMPRODUCT(--(ISNUMBER(FIND(MID(E78,ROW(INDIRECT("1:"&amp;LEN(E78))),1),"abcdefghijklmnopqrstuvwxyzABCDEFGHIJKLMNOPQRSTUVWXYZ0123456789-_"))=FALSE))&gt;0,"Sample Name：使用できない文字があります",""))</f>
        <v/>
      </c>
      <c r="I78" s="59" t="str">
        <f t="shared" si="0"/>
        <v/>
      </c>
    </row>
    <row r="79" spans="2:9" x14ac:dyDescent="0.45">
      <c r="B79" s="10">
        <v>60</v>
      </c>
      <c r="C79" s="60"/>
      <c r="D79" s="61"/>
      <c r="E79" s="60"/>
      <c r="F79" s="61"/>
      <c r="G79" s="39" t="str" cm="1">
        <f t="array" aca="1" ref="G79" ca="1">IF(C79="","",IF(SUMPRODUCT(--(ISNUMBER(FIND(MID(C79,ROW(INDIRECT("1:"&amp;LEN(C79))),1),"abcdefghijklmnopqrstuvwxyzABCDEFGHIJKLMNOPQRSTUVWXYZ0123456789-_"))=FALSE))&gt;0,"Sample Name：使用できない文字があります",""))</f>
        <v/>
      </c>
      <c r="H79" s="40" t="str" cm="1">
        <f t="array" aca="1" ref="H79" ca="1">IF(E79="","",IF(SUMPRODUCT(--(ISNUMBER(FIND(MID(E79,ROW(INDIRECT("1:"&amp;LEN(E79))),1),"abcdefghijklmnopqrstuvwxyzABCDEFGHIJKLMNOPQRSTUVWXYZ0123456789-_"))=FALSE))&gt;0,"Sample Name：使用できない文字があります",""))</f>
        <v/>
      </c>
      <c r="I79" s="59" t="str">
        <f t="shared" si="0"/>
        <v/>
      </c>
    </row>
    <row r="80" spans="2:9" x14ac:dyDescent="0.45">
      <c r="B80" s="10">
        <v>61</v>
      </c>
      <c r="C80" s="60"/>
      <c r="D80" s="61"/>
      <c r="E80" s="60"/>
      <c r="F80" s="61"/>
      <c r="G80" s="39" t="str" cm="1">
        <f t="array" aca="1" ref="G80" ca="1">IF(C80="","",IF(SUMPRODUCT(--(ISNUMBER(FIND(MID(C80,ROW(INDIRECT("1:"&amp;LEN(C80))),1),"abcdefghijklmnopqrstuvwxyzABCDEFGHIJKLMNOPQRSTUVWXYZ0123456789-_"))=FALSE))&gt;0,"Sample Name：使用できない文字があります",""))</f>
        <v/>
      </c>
      <c r="H80" s="40" t="str" cm="1">
        <f t="array" aca="1" ref="H80" ca="1">IF(E80="","",IF(SUMPRODUCT(--(ISNUMBER(FIND(MID(E80,ROW(INDIRECT("1:"&amp;LEN(E80))),1),"abcdefghijklmnopqrstuvwxyzABCDEFGHIJKLMNOPQRSTUVWXYZ0123456789-_"))=FALSE))&gt;0,"Sample Name：使用できない文字があります",""))</f>
        <v/>
      </c>
      <c r="I80" s="59" t="str">
        <f t="shared" si="0"/>
        <v/>
      </c>
    </row>
    <row r="81" spans="2:9" x14ac:dyDescent="0.45">
      <c r="B81" s="10">
        <v>62</v>
      </c>
      <c r="C81" s="60"/>
      <c r="D81" s="61"/>
      <c r="E81" s="60"/>
      <c r="F81" s="61"/>
      <c r="G81" s="39" t="str" cm="1">
        <f t="array" aca="1" ref="G81" ca="1">IF(C81="","",IF(SUMPRODUCT(--(ISNUMBER(FIND(MID(C81,ROW(INDIRECT("1:"&amp;LEN(C81))),1),"abcdefghijklmnopqrstuvwxyzABCDEFGHIJKLMNOPQRSTUVWXYZ0123456789-_"))=FALSE))&gt;0,"Sample Name：使用できない文字があります",""))</f>
        <v/>
      </c>
      <c r="H81" s="40" t="str" cm="1">
        <f t="array" aca="1" ref="H81" ca="1">IF(E81="","",IF(SUMPRODUCT(--(ISNUMBER(FIND(MID(E81,ROW(INDIRECT("1:"&amp;LEN(E81))),1),"abcdefghijklmnopqrstuvwxyzABCDEFGHIJKLMNOPQRSTUVWXYZ0123456789-_"))=FALSE))&gt;0,"Sample Name：使用できない文字があります",""))</f>
        <v/>
      </c>
      <c r="I81" s="59" t="str">
        <f t="shared" si="0"/>
        <v/>
      </c>
    </row>
    <row r="82" spans="2:9" x14ac:dyDescent="0.45">
      <c r="B82" s="10">
        <v>63</v>
      </c>
      <c r="C82" s="60"/>
      <c r="D82" s="61"/>
      <c r="E82" s="60"/>
      <c r="F82" s="61"/>
      <c r="G82" s="39" t="str" cm="1">
        <f t="array" aca="1" ref="G82" ca="1">IF(C82="","",IF(SUMPRODUCT(--(ISNUMBER(FIND(MID(C82,ROW(INDIRECT("1:"&amp;LEN(C82))),1),"abcdefghijklmnopqrstuvwxyzABCDEFGHIJKLMNOPQRSTUVWXYZ0123456789-_"))=FALSE))&gt;0,"Sample Name：使用できない文字があります",""))</f>
        <v/>
      </c>
      <c r="H82" s="40" t="str" cm="1">
        <f t="array" aca="1" ref="H82" ca="1">IF(E82="","",IF(SUMPRODUCT(--(ISNUMBER(FIND(MID(E82,ROW(INDIRECT("1:"&amp;LEN(E82))),1),"abcdefghijklmnopqrstuvwxyzABCDEFGHIJKLMNOPQRSTUVWXYZ0123456789-_"))=FALSE))&gt;0,"Sample Name：使用できない文字があります",""))</f>
        <v/>
      </c>
      <c r="I82" s="59" t="str">
        <f t="shared" si="0"/>
        <v/>
      </c>
    </row>
    <row r="83" spans="2:9" x14ac:dyDescent="0.45">
      <c r="B83" s="10">
        <v>64</v>
      </c>
      <c r="C83" s="60"/>
      <c r="D83" s="61"/>
      <c r="E83" s="60"/>
      <c r="F83" s="61"/>
      <c r="G83" s="39" t="str" cm="1">
        <f t="array" aca="1" ref="G83" ca="1">IF(C83="","",IF(SUMPRODUCT(--(ISNUMBER(FIND(MID(C83,ROW(INDIRECT("1:"&amp;LEN(C83))),1),"abcdefghijklmnopqrstuvwxyzABCDEFGHIJKLMNOPQRSTUVWXYZ0123456789-_"))=FALSE))&gt;0,"Sample Name：使用できない文字があります",""))</f>
        <v/>
      </c>
      <c r="H83" s="40" t="str" cm="1">
        <f t="array" aca="1" ref="H83" ca="1">IF(E83="","",IF(SUMPRODUCT(--(ISNUMBER(FIND(MID(E83,ROW(INDIRECT("1:"&amp;LEN(E83))),1),"abcdefghijklmnopqrstuvwxyzABCDEFGHIJKLMNOPQRSTUVWXYZ0123456789-_"))=FALSE))&gt;0,"Sample Name：使用できない文字があります",""))</f>
        <v/>
      </c>
      <c r="I83" s="59" t="str">
        <f t="shared" si="0"/>
        <v/>
      </c>
    </row>
    <row r="84" spans="2:9" x14ac:dyDescent="0.45">
      <c r="B84" s="10">
        <v>65</v>
      </c>
      <c r="C84" s="60"/>
      <c r="D84" s="61"/>
      <c r="E84" s="60"/>
      <c r="F84" s="61"/>
      <c r="G84" s="39" t="str" cm="1">
        <f t="array" aca="1" ref="G84" ca="1">IF(C84="","",IF(SUMPRODUCT(--(ISNUMBER(FIND(MID(C84,ROW(INDIRECT("1:"&amp;LEN(C84))),1),"abcdefghijklmnopqrstuvwxyzABCDEFGHIJKLMNOPQRSTUVWXYZ0123456789-_"))=FALSE))&gt;0,"Sample Name：使用できない文字があります",""))</f>
        <v/>
      </c>
      <c r="H84" s="40" t="str" cm="1">
        <f t="array" aca="1" ref="H84" ca="1">IF(E84="","",IF(SUMPRODUCT(--(ISNUMBER(FIND(MID(E84,ROW(INDIRECT("1:"&amp;LEN(E84))),1),"abcdefghijklmnopqrstuvwxyzABCDEFGHIJKLMNOPQRSTUVWXYZ0123456789-_"))=FALSE))&gt;0,"Sample Name：使用できない文字があります",""))</f>
        <v/>
      </c>
      <c r="I84" s="59" t="str">
        <f t="shared" si="0"/>
        <v/>
      </c>
    </row>
    <row r="85" spans="2:9" x14ac:dyDescent="0.45">
      <c r="B85" s="10">
        <v>66</v>
      </c>
      <c r="C85" s="60"/>
      <c r="D85" s="61"/>
      <c r="E85" s="60"/>
      <c r="F85" s="61"/>
      <c r="G85" s="39" t="str" cm="1">
        <f t="array" aca="1" ref="G85" ca="1">IF(C85="","",IF(SUMPRODUCT(--(ISNUMBER(FIND(MID(C85,ROW(INDIRECT("1:"&amp;LEN(C85))),1),"abcdefghijklmnopqrstuvwxyzABCDEFGHIJKLMNOPQRSTUVWXYZ0123456789-_"))=FALSE))&gt;0,"Sample Name：使用できない文字があります",""))</f>
        <v/>
      </c>
      <c r="H85" s="40" t="str" cm="1">
        <f t="array" aca="1" ref="H85" ca="1">IF(E85="","",IF(SUMPRODUCT(--(ISNUMBER(FIND(MID(E85,ROW(INDIRECT("1:"&amp;LEN(E85))),1),"abcdefghijklmnopqrstuvwxyzABCDEFGHIJKLMNOPQRSTUVWXYZ0123456789-_"))=FALSE))&gt;0,"Sample Name：使用できない文字があります",""))</f>
        <v/>
      </c>
      <c r="I85" s="59" t="str">
        <f t="shared" ref="I85:I114" si="1">IF(COUNTA(C85,E85)=1, IF(ISBLANK(C85), "Sample Nameを入力してください", "Primer Nameを入力してください"), "")</f>
        <v/>
      </c>
    </row>
    <row r="86" spans="2:9" x14ac:dyDescent="0.45">
      <c r="B86" s="10">
        <v>67</v>
      </c>
      <c r="C86" s="60"/>
      <c r="D86" s="61"/>
      <c r="E86" s="60"/>
      <c r="F86" s="61"/>
      <c r="G86" s="39" t="str" cm="1">
        <f t="array" aca="1" ref="G86" ca="1">IF(C86="","",IF(SUMPRODUCT(--(ISNUMBER(FIND(MID(C86,ROW(INDIRECT("1:"&amp;LEN(C86))),1),"abcdefghijklmnopqrstuvwxyzABCDEFGHIJKLMNOPQRSTUVWXYZ0123456789-_"))=FALSE))&gt;0,"Sample Name：使用できない文字があります",""))</f>
        <v/>
      </c>
      <c r="H86" s="40" t="str" cm="1">
        <f t="array" aca="1" ref="H86" ca="1">IF(E86="","",IF(SUMPRODUCT(--(ISNUMBER(FIND(MID(E86,ROW(INDIRECT("1:"&amp;LEN(E86))),1),"abcdefghijklmnopqrstuvwxyzABCDEFGHIJKLMNOPQRSTUVWXYZ0123456789-_"))=FALSE))&gt;0,"Sample Name：使用できない文字があります",""))</f>
        <v/>
      </c>
      <c r="I86" s="59" t="str">
        <f t="shared" si="1"/>
        <v/>
      </c>
    </row>
    <row r="87" spans="2:9" x14ac:dyDescent="0.45">
      <c r="B87" s="10">
        <v>68</v>
      </c>
      <c r="C87" s="60"/>
      <c r="D87" s="61"/>
      <c r="E87" s="60"/>
      <c r="F87" s="61"/>
      <c r="G87" s="39" t="str" cm="1">
        <f t="array" aca="1" ref="G87" ca="1">IF(C87="","",IF(SUMPRODUCT(--(ISNUMBER(FIND(MID(C87,ROW(INDIRECT("1:"&amp;LEN(C87))),1),"abcdefghijklmnopqrstuvwxyzABCDEFGHIJKLMNOPQRSTUVWXYZ0123456789-_"))=FALSE))&gt;0,"Sample Name：使用できない文字があります",""))</f>
        <v/>
      </c>
      <c r="H87" s="40" t="str" cm="1">
        <f t="array" aca="1" ref="H87" ca="1">IF(E87="","",IF(SUMPRODUCT(--(ISNUMBER(FIND(MID(E87,ROW(INDIRECT("1:"&amp;LEN(E87))),1),"abcdefghijklmnopqrstuvwxyzABCDEFGHIJKLMNOPQRSTUVWXYZ0123456789-_"))=FALSE))&gt;0,"Sample Name：使用できない文字があります",""))</f>
        <v/>
      </c>
      <c r="I87" s="59" t="str">
        <f t="shared" si="1"/>
        <v/>
      </c>
    </row>
    <row r="88" spans="2:9" x14ac:dyDescent="0.45">
      <c r="B88" s="10">
        <v>69</v>
      </c>
      <c r="C88" s="60"/>
      <c r="D88" s="61"/>
      <c r="E88" s="60"/>
      <c r="F88" s="61"/>
      <c r="G88" s="39" t="str" cm="1">
        <f t="array" aca="1" ref="G88" ca="1">IF(C88="","",IF(SUMPRODUCT(--(ISNUMBER(FIND(MID(C88,ROW(INDIRECT("1:"&amp;LEN(C88))),1),"abcdefghijklmnopqrstuvwxyzABCDEFGHIJKLMNOPQRSTUVWXYZ0123456789-_"))=FALSE))&gt;0,"Sample Name：使用できない文字があります",""))</f>
        <v/>
      </c>
      <c r="H88" s="40" t="str" cm="1">
        <f t="array" aca="1" ref="H88" ca="1">IF(E88="","",IF(SUMPRODUCT(--(ISNUMBER(FIND(MID(E88,ROW(INDIRECT("1:"&amp;LEN(E88))),1),"abcdefghijklmnopqrstuvwxyzABCDEFGHIJKLMNOPQRSTUVWXYZ0123456789-_"))=FALSE))&gt;0,"Sample Name：使用できない文字があります",""))</f>
        <v/>
      </c>
      <c r="I88" s="59" t="str">
        <f t="shared" si="1"/>
        <v/>
      </c>
    </row>
    <row r="89" spans="2:9" x14ac:dyDescent="0.45">
      <c r="B89" s="10">
        <v>70</v>
      </c>
      <c r="C89" s="60"/>
      <c r="D89" s="61"/>
      <c r="E89" s="60"/>
      <c r="F89" s="61"/>
      <c r="G89" s="39" t="str" cm="1">
        <f t="array" aca="1" ref="G89" ca="1">IF(C89="","",IF(SUMPRODUCT(--(ISNUMBER(FIND(MID(C89,ROW(INDIRECT("1:"&amp;LEN(C89))),1),"abcdefghijklmnopqrstuvwxyzABCDEFGHIJKLMNOPQRSTUVWXYZ0123456789-_"))=FALSE))&gt;0,"Sample Name：使用できない文字があります",""))</f>
        <v/>
      </c>
      <c r="H89" s="40" t="str" cm="1">
        <f t="array" aca="1" ref="H89" ca="1">IF(E89="","",IF(SUMPRODUCT(--(ISNUMBER(FIND(MID(E89,ROW(INDIRECT("1:"&amp;LEN(E89))),1),"abcdefghijklmnopqrstuvwxyzABCDEFGHIJKLMNOPQRSTUVWXYZ0123456789-_"))=FALSE))&gt;0,"Sample Name：使用できない文字があります",""))</f>
        <v/>
      </c>
      <c r="I89" s="59" t="str">
        <f t="shared" si="1"/>
        <v/>
      </c>
    </row>
    <row r="90" spans="2:9" x14ac:dyDescent="0.45">
      <c r="B90" s="10">
        <v>71</v>
      </c>
      <c r="C90" s="60"/>
      <c r="D90" s="61"/>
      <c r="E90" s="60"/>
      <c r="F90" s="61"/>
      <c r="G90" s="39" t="str" cm="1">
        <f t="array" aca="1" ref="G90" ca="1">IF(C90="","",IF(SUMPRODUCT(--(ISNUMBER(FIND(MID(C90,ROW(INDIRECT("1:"&amp;LEN(C90))),1),"abcdefghijklmnopqrstuvwxyzABCDEFGHIJKLMNOPQRSTUVWXYZ0123456789-_"))=FALSE))&gt;0,"Sample Name：使用できない文字があります",""))</f>
        <v/>
      </c>
      <c r="H90" s="40" t="str" cm="1">
        <f t="array" aca="1" ref="H90" ca="1">IF(E90="","",IF(SUMPRODUCT(--(ISNUMBER(FIND(MID(E90,ROW(INDIRECT("1:"&amp;LEN(E90))),1),"abcdefghijklmnopqrstuvwxyzABCDEFGHIJKLMNOPQRSTUVWXYZ0123456789-_"))=FALSE))&gt;0,"Sample Name：使用できない文字があります",""))</f>
        <v/>
      </c>
      <c r="I90" s="59" t="str">
        <f t="shared" si="1"/>
        <v/>
      </c>
    </row>
    <row r="91" spans="2:9" x14ac:dyDescent="0.45">
      <c r="B91" s="10">
        <v>72</v>
      </c>
      <c r="C91" s="60"/>
      <c r="D91" s="61"/>
      <c r="E91" s="60"/>
      <c r="F91" s="61"/>
      <c r="G91" s="39" t="str" cm="1">
        <f t="array" aca="1" ref="G91" ca="1">IF(C91="","",IF(SUMPRODUCT(--(ISNUMBER(FIND(MID(C91,ROW(INDIRECT("1:"&amp;LEN(C91))),1),"abcdefghijklmnopqrstuvwxyzABCDEFGHIJKLMNOPQRSTUVWXYZ0123456789-_"))=FALSE))&gt;0,"Sample Name：使用できない文字があります",""))</f>
        <v/>
      </c>
      <c r="H91" s="40" t="str" cm="1">
        <f t="array" aca="1" ref="H91" ca="1">IF(E91="","",IF(SUMPRODUCT(--(ISNUMBER(FIND(MID(E91,ROW(INDIRECT("1:"&amp;LEN(E91))),1),"abcdefghijklmnopqrstuvwxyzABCDEFGHIJKLMNOPQRSTUVWXYZ0123456789-_"))=FALSE))&gt;0,"Sample Name：使用できない文字があります",""))</f>
        <v/>
      </c>
      <c r="I91" s="59" t="str">
        <f t="shared" si="1"/>
        <v/>
      </c>
    </row>
    <row r="92" spans="2:9" x14ac:dyDescent="0.45">
      <c r="B92" s="10">
        <v>73</v>
      </c>
      <c r="C92" s="60"/>
      <c r="D92" s="61"/>
      <c r="E92" s="60"/>
      <c r="F92" s="61"/>
      <c r="G92" s="39" t="str" cm="1">
        <f t="array" aca="1" ref="G92" ca="1">IF(C92="","",IF(SUMPRODUCT(--(ISNUMBER(FIND(MID(C92,ROW(INDIRECT("1:"&amp;LEN(C92))),1),"abcdefghijklmnopqrstuvwxyzABCDEFGHIJKLMNOPQRSTUVWXYZ0123456789-_"))=FALSE))&gt;0,"Sample Name：使用できない文字があります",""))</f>
        <v/>
      </c>
      <c r="H92" s="40" t="str" cm="1">
        <f t="array" aca="1" ref="H92" ca="1">IF(E92="","",IF(SUMPRODUCT(--(ISNUMBER(FIND(MID(E92,ROW(INDIRECT("1:"&amp;LEN(E92))),1),"abcdefghijklmnopqrstuvwxyzABCDEFGHIJKLMNOPQRSTUVWXYZ0123456789-_"))=FALSE))&gt;0,"Sample Name：使用できない文字があります",""))</f>
        <v/>
      </c>
      <c r="I92" s="59" t="str">
        <f t="shared" si="1"/>
        <v/>
      </c>
    </row>
    <row r="93" spans="2:9" x14ac:dyDescent="0.45">
      <c r="B93" s="10">
        <v>74</v>
      </c>
      <c r="C93" s="60"/>
      <c r="D93" s="61"/>
      <c r="E93" s="60"/>
      <c r="F93" s="61"/>
      <c r="G93" s="39" t="str" cm="1">
        <f t="array" aca="1" ref="G93" ca="1">IF(C93="","",IF(SUMPRODUCT(--(ISNUMBER(FIND(MID(C93,ROW(INDIRECT("1:"&amp;LEN(C93))),1),"abcdefghijklmnopqrstuvwxyzABCDEFGHIJKLMNOPQRSTUVWXYZ0123456789-_"))=FALSE))&gt;0,"Sample Name：使用できない文字があります",""))</f>
        <v/>
      </c>
      <c r="H93" s="40" t="str" cm="1">
        <f t="array" aca="1" ref="H93" ca="1">IF(E93="","",IF(SUMPRODUCT(--(ISNUMBER(FIND(MID(E93,ROW(INDIRECT("1:"&amp;LEN(E93))),1),"abcdefghijklmnopqrstuvwxyzABCDEFGHIJKLMNOPQRSTUVWXYZ0123456789-_"))=FALSE))&gt;0,"Sample Name：使用できない文字があります",""))</f>
        <v/>
      </c>
      <c r="I93" s="59" t="str">
        <f t="shared" si="1"/>
        <v/>
      </c>
    </row>
    <row r="94" spans="2:9" x14ac:dyDescent="0.45">
      <c r="B94" s="10">
        <v>75</v>
      </c>
      <c r="C94" s="60"/>
      <c r="D94" s="61"/>
      <c r="E94" s="60"/>
      <c r="F94" s="61"/>
      <c r="G94" s="39" t="str" cm="1">
        <f t="array" aca="1" ref="G94" ca="1">IF(C94="","",IF(SUMPRODUCT(--(ISNUMBER(FIND(MID(C94,ROW(INDIRECT("1:"&amp;LEN(C94))),1),"abcdefghijklmnopqrstuvwxyzABCDEFGHIJKLMNOPQRSTUVWXYZ0123456789-_"))=FALSE))&gt;0,"Sample Name：使用できない文字があります",""))</f>
        <v/>
      </c>
      <c r="H94" s="40" t="str" cm="1">
        <f t="array" aca="1" ref="H94" ca="1">IF(E94="","",IF(SUMPRODUCT(--(ISNUMBER(FIND(MID(E94,ROW(INDIRECT("1:"&amp;LEN(E94))),1),"abcdefghijklmnopqrstuvwxyzABCDEFGHIJKLMNOPQRSTUVWXYZ0123456789-_"))=FALSE))&gt;0,"Sample Name：使用できない文字があります",""))</f>
        <v/>
      </c>
      <c r="I94" s="59" t="str">
        <f t="shared" si="1"/>
        <v/>
      </c>
    </row>
    <row r="95" spans="2:9" x14ac:dyDescent="0.45">
      <c r="B95" s="10">
        <v>76</v>
      </c>
      <c r="C95" s="60"/>
      <c r="D95" s="61"/>
      <c r="E95" s="60"/>
      <c r="F95" s="61"/>
      <c r="G95" s="39" t="str" cm="1">
        <f t="array" aca="1" ref="G95" ca="1">IF(C95="","",IF(SUMPRODUCT(--(ISNUMBER(FIND(MID(C95,ROW(INDIRECT("1:"&amp;LEN(C95))),1),"abcdefghijklmnopqrstuvwxyzABCDEFGHIJKLMNOPQRSTUVWXYZ0123456789-_"))=FALSE))&gt;0,"Sample Name：使用できない文字があります",""))</f>
        <v/>
      </c>
      <c r="H95" s="40" t="str" cm="1">
        <f t="array" aca="1" ref="H95" ca="1">IF(E95="","",IF(SUMPRODUCT(--(ISNUMBER(FIND(MID(E95,ROW(INDIRECT("1:"&amp;LEN(E95))),1),"abcdefghijklmnopqrstuvwxyzABCDEFGHIJKLMNOPQRSTUVWXYZ0123456789-_"))=FALSE))&gt;0,"Sample Name：使用できない文字があります",""))</f>
        <v/>
      </c>
      <c r="I95" s="59" t="str">
        <f t="shared" si="1"/>
        <v/>
      </c>
    </row>
    <row r="96" spans="2:9" x14ac:dyDescent="0.45">
      <c r="B96" s="10">
        <v>77</v>
      </c>
      <c r="C96" s="60"/>
      <c r="D96" s="61"/>
      <c r="E96" s="60"/>
      <c r="F96" s="61"/>
      <c r="G96" s="39" t="str" cm="1">
        <f t="array" aca="1" ref="G96" ca="1">IF(C96="","",IF(SUMPRODUCT(--(ISNUMBER(FIND(MID(C96,ROW(INDIRECT("1:"&amp;LEN(C96))),1),"abcdefghijklmnopqrstuvwxyzABCDEFGHIJKLMNOPQRSTUVWXYZ0123456789-_"))=FALSE))&gt;0,"Sample Name：使用できない文字があります",""))</f>
        <v/>
      </c>
      <c r="H96" s="40" t="str" cm="1">
        <f t="array" aca="1" ref="H96" ca="1">IF(E96="","",IF(SUMPRODUCT(--(ISNUMBER(FIND(MID(E96,ROW(INDIRECT("1:"&amp;LEN(E96))),1),"abcdefghijklmnopqrstuvwxyzABCDEFGHIJKLMNOPQRSTUVWXYZ0123456789-_"))=FALSE))&gt;0,"Sample Name：使用できない文字があります",""))</f>
        <v/>
      </c>
      <c r="I96" s="59" t="str">
        <f t="shared" si="1"/>
        <v/>
      </c>
    </row>
    <row r="97" spans="2:9" x14ac:dyDescent="0.45">
      <c r="B97" s="10">
        <v>78</v>
      </c>
      <c r="C97" s="60"/>
      <c r="D97" s="61"/>
      <c r="E97" s="60"/>
      <c r="F97" s="61"/>
      <c r="G97" s="39" t="str" cm="1">
        <f t="array" aca="1" ref="G97" ca="1">IF(C97="","",IF(SUMPRODUCT(--(ISNUMBER(FIND(MID(C97,ROW(INDIRECT("1:"&amp;LEN(C97))),1),"abcdefghijklmnopqrstuvwxyzABCDEFGHIJKLMNOPQRSTUVWXYZ0123456789-_"))=FALSE))&gt;0,"Sample Name：使用できない文字があります",""))</f>
        <v/>
      </c>
      <c r="H97" s="40" t="str" cm="1">
        <f t="array" aca="1" ref="H97" ca="1">IF(E97="","",IF(SUMPRODUCT(--(ISNUMBER(FIND(MID(E97,ROW(INDIRECT("1:"&amp;LEN(E97))),1),"abcdefghijklmnopqrstuvwxyzABCDEFGHIJKLMNOPQRSTUVWXYZ0123456789-_"))=FALSE))&gt;0,"Sample Name：使用できない文字があります",""))</f>
        <v/>
      </c>
      <c r="I97" s="59" t="str">
        <f t="shared" si="1"/>
        <v/>
      </c>
    </row>
    <row r="98" spans="2:9" x14ac:dyDescent="0.45">
      <c r="B98" s="10">
        <v>79</v>
      </c>
      <c r="C98" s="60"/>
      <c r="D98" s="61"/>
      <c r="E98" s="60"/>
      <c r="F98" s="61"/>
      <c r="G98" s="39" t="str" cm="1">
        <f t="array" aca="1" ref="G98" ca="1">IF(C98="","",IF(SUMPRODUCT(--(ISNUMBER(FIND(MID(C98,ROW(INDIRECT("1:"&amp;LEN(C98))),1),"abcdefghijklmnopqrstuvwxyzABCDEFGHIJKLMNOPQRSTUVWXYZ0123456789-_"))=FALSE))&gt;0,"Sample Name：使用できない文字があります",""))</f>
        <v/>
      </c>
      <c r="H98" s="40" t="str" cm="1">
        <f t="array" aca="1" ref="H98" ca="1">IF(E98="","",IF(SUMPRODUCT(--(ISNUMBER(FIND(MID(E98,ROW(INDIRECT("1:"&amp;LEN(E98))),1),"abcdefghijklmnopqrstuvwxyzABCDEFGHIJKLMNOPQRSTUVWXYZ0123456789-_"))=FALSE))&gt;0,"Sample Name：使用できない文字があります",""))</f>
        <v/>
      </c>
      <c r="I98" s="59" t="str">
        <f t="shared" si="1"/>
        <v/>
      </c>
    </row>
    <row r="99" spans="2:9" x14ac:dyDescent="0.45">
      <c r="B99" s="10">
        <v>80</v>
      </c>
      <c r="C99" s="60"/>
      <c r="D99" s="61"/>
      <c r="E99" s="60"/>
      <c r="F99" s="61"/>
      <c r="G99" s="39" t="str" cm="1">
        <f t="array" aca="1" ref="G99" ca="1">IF(C99="","",IF(SUMPRODUCT(--(ISNUMBER(FIND(MID(C99,ROW(INDIRECT("1:"&amp;LEN(C99))),1),"abcdefghijklmnopqrstuvwxyzABCDEFGHIJKLMNOPQRSTUVWXYZ0123456789-_"))=FALSE))&gt;0,"Sample Name：使用できない文字があります",""))</f>
        <v/>
      </c>
      <c r="H99" s="40" t="str" cm="1">
        <f t="array" aca="1" ref="H99" ca="1">IF(E99="","",IF(SUMPRODUCT(--(ISNUMBER(FIND(MID(E99,ROW(INDIRECT("1:"&amp;LEN(E99))),1),"abcdefghijklmnopqrstuvwxyzABCDEFGHIJKLMNOPQRSTUVWXYZ0123456789-_"))=FALSE))&gt;0,"Sample Name：使用できない文字があります",""))</f>
        <v/>
      </c>
      <c r="I99" s="59" t="str">
        <f t="shared" si="1"/>
        <v/>
      </c>
    </row>
    <row r="100" spans="2:9" x14ac:dyDescent="0.45">
      <c r="B100" s="10">
        <v>81</v>
      </c>
      <c r="C100" s="60"/>
      <c r="D100" s="61"/>
      <c r="E100" s="60"/>
      <c r="F100" s="61"/>
      <c r="G100" s="39" t="str" cm="1">
        <f t="array" aca="1" ref="G100" ca="1">IF(C100="","",IF(SUMPRODUCT(--(ISNUMBER(FIND(MID(C100,ROW(INDIRECT("1:"&amp;LEN(C100))),1),"abcdefghijklmnopqrstuvwxyzABCDEFGHIJKLMNOPQRSTUVWXYZ0123456789-_"))=FALSE))&gt;0,"Sample Name：使用できない文字があります",""))</f>
        <v/>
      </c>
      <c r="H100" s="40" t="str" cm="1">
        <f t="array" aca="1" ref="H100" ca="1">IF(E100="","",IF(SUMPRODUCT(--(ISNUMBER(FIND(MID(E100,ROW(INDIRECT("1:"&amp;LEN(E100))),1),"abcdefghijklmnopqrstuvwxyzABCDEFGHIJKLMNOPQRSTUVWXYZ0123456789-_"))=FALSE))&gt;0,"Sample Name：使用できない文字があります",""))</f>
        <v/>
      </c>
      <c r="I100" s="59" t="str">
        <f t="shared" si="1"/>
        <v/>
      </c>
    </row>
    <row r="101" spans="2:9" x14ac:dyDescent="0.45">
      <c r="B101" s="10">
        <v>82</v>
      </c>
      <c r="C101" s="60"/>
      <c r="D101" s="61"/>
      <c r="E101" s="60"/>
      <c r="F101" s="61"/>
      <c r="G101" s="39" t="str" cm="1">
        <f t="array" aca="1" ref="G101" ca="1">IF(C101="","",IF(SUMPRODUCT(--(ISNUMBER(FIND(MID(C101,ROW(INDIRECT("1:"&amp;LEN(C101))),1),"abcdefghijklmnopqrstuvwxyzABCDEFGHIJKLMNOPQRSTUVWXYZ0123456789-_"))=FALSE))&gt;0,"Sample Name：使用できない文字があります",""))</f>
        <v/>
      </c>
      <c r="H101" s="40" t="str" cm="1">
        <f t="array" aca="1" ref="H101" ca="1">IF(E101="","",IF(SUMPRODUCT(--(ISNUMBER(FIND(MID(E101,ROW(INDIRECT("1:"&amp;LEN(E101))),1),"abcdefghijklmnopqrstuvwxyzABCDEFGHIJKLMNOPQRSTUVWXYZ0123456789-_"))=FALSE))&gt;0,"Sample Name：使用できない文字があります",""))</f>
        <v/>
      </c>
      <c r="I101" s="59" t="str">
        <f t="shared" si="1"/>
        <v/>
      </c>
    </row>
    <row r="102" spans="2:9" x14ac:dyDescent="0.45">
      <c r="B102" s="10">
        <v>83</v>
      </c>
      <c r="C102" s="60"/>
      <c r="D102" s="61"/>
      <c r="E102" s="60"/>
      <c r="F102" s="61"/>
      <c r="G102" s="39" t="str" cm="1">
        <f t="array" aca="1" ref="G102" ca="1">IF(C102="","",IF(SUMPRODUCT(--(ISNUMBER(FIND(MID(C102,ROW(INDIRECT("1:"&amp;LEN(C102))),1),"abcdefghijklmnopqrstuvwxyzABCDEFGHIJKLMNOPQRSTUVWXYZ0123456789-_"))=FALSE))&gt;0,"Sample Name：使用できない文字があります",""))</f>
        <v/>
      </c>
      <c r="H102" s="40" t="str" cm="1">
        <f t="array" aca="1" ref="H102" ca="1">IF(E102="","",IF(SUMPRODUCT(--(ISNUMBER(FIND(MID(E102,ROW(INDIRECT("1:"&amp;LEN(E102))),1),"abcdefghijklmnopqrstuvwxyzABCDEFGHIJKLMNOPQRSTUVWXYZ0123456789-_"))=FALSE))&gt;0,"Sample Name：使用できない文字があります",""))</f>
        <v/>
      </c>
      <c r="I102" s="59" t="str">
        <f t="shared" si="1"/>
        <v/>
      </c>
    </row>
    <row r="103" spans="2:9" x14ac:dyDescent="0.45">
      <c r="B103" s="10">
        <v>84</v>
      </c>
      <c r="C103" s="60"/>
      <c r="D103" s="61"/>
      <c r="E103" s="60"/>
      <c r="F103" s="61"/>
      <c r="G103" s="39" t="str" cm="1">
        <f t="array" aca="1" ref="G103" ca="1">IF(C103="","",IF(SUMPRODUCT(--(ISNUMBER(FIND(MID(C103,ROW(INDIRECT("1:"&amp;LEN(C103))),1),"abcdefghijklmnopqrstuvwxyzABCDEFGHIJKLMNOPQRSTUVWXYZ0123456789-_"))=FALSE))&gt;0,"Sample Name：使用できない文字があります",""))</f>
        <v/>
      </c>
      <c r="H103" s="40" t="str" cm="1">
        <f t="array" aca="1" ref="H103" ca="1">IF(E103="","",IF(SUMPRODUCT(--(ISNUMBER(FIND(MID(E103,ROW(INDIRECT("1:"&amp;LEN(E103))),1),"abcdefghijklmnopqrstuvwxyzABCDEFGHIJKLMNOPQRSTUVWXYZ0123456789-_"))=FALSE))&gt;0,"Sample Name：使用できない文字があります",""))</f>
        <v/>
      </c>
      <c r="I103" s="59" t="str">
        <f t="shared" si="1"/>
        <v/>
      </c>
    </row>
    <row r="104" spans="2:9" x14ac:dyDescent="0.45">
      <c r="B104" s="10">
        <v>85</v>
      </c>
      <c r="C104" s="60"/>
      <c r="D104" s="61"/>
      <c r="E104" s="60"/>
      <c r="F104" s="61"/>
      <c r="G104" s="39" t="str" cm="1">
        <f t="array" aca="1" ref="G104" ca="1">IF(C104="","",IF(SUMPRODUCT(--(ISNUMBER(FIND(MID(C104,ROW(INDIRECT("1:"&amp;LEN(C104))),1),"abcdefghijklmnopqrstuvwxyzABCDEFGHIJKLMNOPQRSTUVWXYZ0123456789-_"))=FALSE))&gt;0,"Sample Name：使用できない文字があります",""))</f>
        <v/>
      </c>
      <c r="H104" s="40" t="str" cm="1">
        <f t="array" aca="1" ref="H104" ca="1">IF(E104="","",IF(SUMPRODUCT(--(ISNUMBER(FIND(MID(E104,ROW(INDIRECT("1:"&amp;LEN(E104))),1),"abcdefghijklmnopqrstuvwxyzABCDEFGHIJKLMNOPQRSTUVWXYZ0123456789-_"))=FALSE))&gt;0,"Sample Name：使用できない文字があります",""))</f>
        <v/>
      </c>
      <c r="I104" s="59" t="str">
        <f t="shared" si="1"/>
        <v/>
      </c>
    </row>
    <row r="105" spans="2:9" x14ac:dyDescent="0.45">
      <c r="B105" s="10">
        <v>86</v>
      </c>
      <c r="C105" s="60"/>
      <c r="D105" s="61"/>
      <c r="E105" s="60"/>
      <c r="F105" s="61"/>
      <c r="G105" s="39" t="str" cm="1">
        <f t="array" aca="1" ref="G105" ca="1">IF(C105="","",IF(SUMPRODUCT(--(ISNUMBER(FIND(MID(C105,ROW(INDIRECT("1:"&amp;LEN(C105))),1),"abcdefghijklmnopqrstuvwxyzABCDEFGHIJKLMNOPQRSTUVWXYZ0123456789-_"))=FALSE))&gt;0,"Sample Name：使用できない文字があります",""))</f>
        <v/>
      </c>
      <c r="H105" s="40" t="str" cm="1">
        <f t="array" aca="1" ref="H105" ca="1">IF(E105="","",IF(SUMPRODUCT(--(ISNUMBER(FIND(MID(E105,ROW(INDIRECT("1:"&amp;LEN(E105))),1),"abcdefghijklmnopqrstuvwxyzABCDEFGHIJKLMNOPQRSTUVWXYZ0123456789-_"))=FALSE))&gt;0,"Sample Name：使用できない文字があります",""))</f>
        <v/>
      </c>
      <c r="I105" s="59" t="str">
        <f t="shared" si="1"/>
        <v/>
      </c>
    </row>
    <row r="106" spans="2:9" x14ac:dyDescent="0.45">
      <c r="B106" s="10">
        <v>87</v>
      </c>
      <c r="C106" s="60"/>
      <c r="D106" s="61"/>
      <c r="E106" s="60"/>
      <c r="F106" s="61"/>
      <c r="G106" s="39" t="str" cm="1">
        <f t="array" aca="1" ref="G106" ca="1">IF(C106="","",IF(SUMPRODUCT(--(ISNUMBER(FIND(MID(C106,ROW(INDIRECT("1:"&amp;LEN(C106))),1),"abcdefghijklmnopqrstuvwxyzABCDEFGHIJKLMNOPQRSTUVWXYZ0123456789-_"))=FALSE))&gt;0,"Sample Name：使用できない文字があります",""))</f>
        <v/>
      </c>
      <c r="H106" s="40" t="str" cm="1">
        <f t="array" aca="1" ref="H106" ca="1">IF(E106="","",IF(SUMPRODUCT(--(ISNUMBER(FIND(MID(E106,ROW(INDIRECT("1:"&amp;LEN(E106))),1),"abcdefghijklmnopqrstuvwxyzABCDEFGHIJKLMNOPQRSTUVWXYZ0123456789-_"))=FALSE))&gt;0,"Sample Name：使用できない文字があります",""))</f>
        <v/>
      </c>
      <c r="I106" s="59" t="str">
        <f t="shared" si="1"/>
        <v/>
      </c>
    </row>
    <row r="107" spans="2:9" x14ac:dyDescent="0.45">
      <c r="B107" s="10">
        <v>88</v>
      </c>
      <c r="C107" s="60"/>
      <c r="D107" s="61"/>
      <c r="E107" s="60"/>
      <c r="F107" s="61"/>
      <c r="G107" s="39" t="str" cm="1">
        <f t="array" aca="1" ref="G107" ca="1">IF(C107="","",IF(SUMPRODUCT(--(ISNUMBER(FIND(MID(C107,ROW(INDIRECT("1:"&amp;LEN(C107))),1),"abcdefghijklmnopqrstuvwxyzABCDEFGHIJKLMNOPQRSTUVWXYZ0123456789-_"))=FALSE))&gt;0,"Sample Name：使用できない文字があります",""))</f>
        <v/>
      </c>
      <c r="H107" s="40" t="str" cm="1">
        <f t="array" aca="1" ref="H107" ca="1">IF(E107="","",IF(SUMPRODUCT(--(ISNUMBER(FIND(MID(E107,ROW(INDIRECT("1:"&amp;LEN(E107))),1),"abcdefghijklmnopqrstuvwxyzABCDEFGHIJKLMNOPQRSTUVWXYZ0123456789-_"))=FALSE))&gt;0,"Sample Name：使用できない文字があります",""))</f>
        <v/>
      </c>
      <c r="I107" s="59" t="str">
        <f t="shared" si="1"/>
        <v/>
      </c>
    </row>
    <row r="108" spans="2:9" x14ac:dyDescent="0.45">
      <c r="B108" s="10">
        <v>89</v>
      </c>
      <c r="C108" s="60"/>
      <c r="D108" s="61"/>
      <c r="E108" s="60"/>
      <c r="F108" s="61"/>
      <c r="G108" s="39" t="str" cm="1">
        <f t="array" aca="1" ref="G108" ca="1">IF(C108="","",IF(SUMPRODUCT(--(ISNUMBER(FIND(MID(C108,ROW(INDIRECT("1:"&amp;LEN(C108))),1),"abcdefghijklmnopqrstuvwxyzABCDEFGHIJKLMNOPQRSTUVWXYZ0123456789-_"))=FALSE))&gt;0,"Sample Name：使用できない文字があります",""))</f>
        <v/>
      </c>
      <c r="H108" s="40" t="str" cm="1">
        <f t="array" aca="1" ref="H108" ca="1">IF(E108="","",IF(SUMPRODUCT(--(ISNUMBER(FIND(MID(E108,ROW(INDIRECT("1:"&amp;LEN(E108))),1),"abcdefghijklmnopqrstuvwxyzABCDEFGHIJKLMNOPQRSTUVWXYZ0123456789-_"))=FALSE))&gt;0,"Sample Name：使用できない文字があります",""))</f>
        <v/>
      </c>
      <c r="I108" s="59" t="str">
        <f t="shared" si="1"/>
        <v/>
      </c>
    </row>
    <row r="109" spans="2:9" x14ac:dyDescent="0.45">
      <c r="B109" s="10">
        <v>90</v>
      </c>
      <c r="C109" s="60"/>
      <c r="D109" s="61"/>
      <c r="E109" s="60"/>
      <c r="F109" s="61"/>
      <c r="G109" s="39" t="str" cm="1">
        <f t="array" aca="1" ref="G109" ca="1">IF(C109="","",IF(SUMPRODUCT(--(ISNUMBER(FIND(MID(C109,ROW(INDIRECT("1:"&amp;LEN(C109))),1),"abcdefghijklmnopqrstuvwxyzABCDEFGHIJKLMNOPQRSTUVWXYZ0123456789-_"))=FALSE))&gt;0,"Sample Name：使用できない文字があります",""))</f>
        <v/>
      </c>
      <c r="H109" s="40" t="str" cm="1">
        <f t="array" aca="1" ref="H109" ca="1">IF(E109="","",IF(SUMPRODUCT(--(ISNUMBER(FIND(MID(E109,ROW(INDIRECT("1:"&amp;LEN(E109))),1),"abcdefghijklmnopqrstuvwxyzABCDEFGHIJKLMNOPQRSTUVWXYZ0123456789-_"))=FALSE))&gt;0,"Sample Name：使用できない文字があります",""))</f>
        <v/>
      </c>
      <c r="I109" s="59" t="str">
        <f t="shared" si="1"/>
        <v/>
      </c>
    </row>
    <row r="110" spans="2:9" x14ac:dyDescent="0.45">
      <c r="B110" s="10">
        <v>91</v>
      </c>
      <c r="C110" s="60"/>
      <c r="D110" s="61"/>
      <c r="E110" s="60"/>
      <c r="F110" s="61"/>
      <c r="G110" s="39" t="str" cm="1">
        <f t="array" aca="1" ref="G110" ca="1">IF(C110="","",IF(SUMPRODUCT(--(ISNUMBER(FIND(MID(C110,ROW(INDIRECT("1:"&amp;LEN(C110))),1),"abcdefghijklmnopqrstuvwxyzABCDEFGHIJKLMNOPQRSTUVWXYZ0123456789-_"))=FALSE))&gt;0,"Sample Name：使用できない文字があります",""))</f>
        <v/>
      </c>
      <c r="H110" s="40" t="str" cm="1">
        <f t="array" aca="1" ref="H110" ca="1">IF(E110="","",IF(SUMPRODUCT(--(ISNUMBER(FIND(MID(E110,ROW(INDIRECT("1:"&amp;LEN(E110))),1),"abcdefghijklmnopqrstuvwxyzABCDEFGHIJKLMNOPQRSTUVWXYZ0123456789-_"))=FALSE))&gt;0,"Sample Name：使用できない文字があります",""))</f>
        <v/>
      </c>
      <c r="I110" s="59" t="str">
        <f t="shared" si="1"/>
        <v/>
      </c>
    </row>
    <row r="111" spans="2:9" x14ac:dyDescent="0.45">
      <c r="B111" s="10">
        <v>92</v>
      </c>
      <c r="C111" s="60"/>
      <c r="D111" s="61"/>
      <c r="E111" s="60"/>
      <c r="F111" s="61"/>
      <c r="G111" s="39" t="str" cm="1">
        <f t="array" aca="1" ref="G111" ca="1">IF(C111="","",IF(SUMPRODUCT(--(ISNUMBER(FIND(MID(C111,ROW(INDIRECT("1:"&amp;LEN(C111))),1),"abcdefghijklmnopqrstuvwxyzABCDEFGHIJKLMNOPQRSTUVWXYZ0123456789-_"))=FALSE))&gt;0,"Sample Name：使用できない文字があります",""))</f>
        <v/>
      </c>
      <c r="H111" s="40" t="str" cm="1">
        <f t="array" aca="1" ref="H111" ca="1">IF(E111="","",IF(SUMPRODUCT(--(ISNUMBER(FIND(MID(E111,ROW(INDIRECT("1:"&amp;LEN(E111))),1),"abcdefghijklmnopqrstuvwxyzABCDEFGHIJKLMNOPQRSTUVWXYZ0123456789-_"))=FALSE))&gt;0,"Sample Name：使用できない文字があります",""))</f>
        <v/>
      </c>
      <c r="I111" s="59" t="str">
        <f t="shared" si="1"/>
        <v/>
      </c>
    </row>
    <row r="112" spans="2:9" x14ac:dyDescent="0.45">
      <c r="B112" s="10">
        <v>93</v>
      </c>
      <c r="C112" s="60"/>
      <c r="D112" s="61"/>
      <c r="E112" s="60"/>
      <c r="F112" s="61"/>
      <c r="G112" s="39" t="str" cm="1">
        <f t="array" aca="1" ref="G112" ca="1">IF(C112="","",IF(SUMPRODUCT(--(ISNUMBER(FIND(MID(C112,ROW(INDIRECT("1:"&amp;LEN(C112))),1),"abcdefghijklmnopqrstuvwxyzABCDEFGHIJKLMNOPQRSTUVWXYZ0123456789-_"))=FALSE))&gt;0,"Sample Name：使用できない文字があります",""))</f>
        <v/>
      </c>
      <c r="H112" s="40" t="str" cm="1">
        <f t="array" aca="1" ref="H112" ca="1">IF(E112="","",IF(SUMPRODUCT(--(ISNUMBER(FIND(MID(E112,ROW(INDIRECT("1:"&amp;LEN(E112))),1),"abcdefghijklmnopqrstuvwxyzABCDEFGHIJKLMNOPQRSTUVWXYZ0123456789-_"))=FALSE))&gt;0,"Sample Name：使用できない文字があります",""))</f>
        <v/>
      </c>
      <c r="I112" s="59" t="str">
        <f>IF(COUNTA(C112,E112)=1, IF(ISBLANK(C112), "Sample Nameを入力してください", "Primer Nameを入力してください"), "")</f>
        <v/>
      </c>
    </row>
    <row r="113" spans="2:9" x14ac:dyDescent="0.45">
      <c r="B113" s="10">
        <v>94</v>
      </c>
      <c r="C113" s="60"/>
      <c r="D113" s="61"/>
      <c r="E113" s="60"/>
      <c r="F113" s="61"/>
      <c r="G113" s="39" t="str" cm="1">
        <f t="array" aca="1" ref="G113" ca="1">IF(C113="","",IF(SUMPRODUCT(--(ISNUMBER(FIND(MID(C113,ROW(INDIRECT("1:"&amp;LEN(C113))),1),"abcdefghijklmnopqrstuvwxyzABCDEFGHIJKLMNOPQRSTUVWXYZ0123456789-_"))=FALSE))&gt;0,"Sample Name：使用できない文字があります",""))</f>
        <v/>
      </c>
      <c r="H113" s="40" t="str" cm="1">
        <f t="array" aca="1" ref="H113" ca="1">IF(E113="","",IF(SUMPRODUCT(--(ISNUMBER(FIND(MID(E113,ROW(INDIRECT("1:"&amp;LEN(E113))),1),"abcdefghijklmnopqrstuvwxyzABCDEFGHIJKLMNOPQRSTUVWXYZ0123456789-_"))=FALSE))&gt;0,"Sample Name：使用できない文字があります",""))</f>
        <v/>
      </c>
      <c r="I113" s="59" t="str">
        <f t="shared" si="1"/>
        <v/>
      </c>
    </row>
    <row r="114" spans="2:9" x14ac:dyDescent="0.45">
      <c r="B114" s="10">
        <v>95</v>
      </c>
      <c r="C114" s="60"/>
      <c r="D114" s="61"/>
      <c r="E114" s="60"/>
      <c r="F114" s="61"/>
      <c r="G114" s="39" t="str" cm="1">
        <f t="array" aca="1" ref="G114" ca="1">IF(C114="","",IF(SUMPRODUCT(--(ISNUMBER(FIND(MID(C114,ROW(INDIRECT("1:"&amp;LEN(C114))),1),"abcdefghijklmnopqrstuvwxyzABCDEFGHIJKLMNOPQRSTUVWXYZ0123456789-_"))=FALSE))&gt;0,"Sample Name：使用できない文字があります",""))</f>
        <v/>
      </c>
      <c r="H114" s="40" t="str" cm="1">
        <f t="array" aca="1" ref="H114" ca="1">IF(E114="","",IF(SUMPRODUCT(--(ISNUMBER(FIND(MID(E114,ROW(INDIRECT("1:"&amp;LEN(E114))),1),"abcdefghijklmnopqrstuvwxyzABCDEFGHIJKLMNOPQRSTUVWXYZ0123456789-_"))=FALSE))&gt;0,"Sample Name：使用できない文字があります",""))</f>
        <v/>
      </c>
      <c r="I114" s="59" t="str">
        <f t="shared" si="1"/>
        <v/>
      </c>
    </row>
    <row r="115" spans="2:9" x14ac:dyDescent="0.45">
      <c r="B115" s="10">
        <v>96</v>
      </c>
      <c r="C115" s="60"/>
      <c r="D115" s="61"/>
      <c r="E115" s="60"/>
      <c r="F115" s="61"/>
      <c r="G115" s="39" t="str" cm="1">
        <f t="array" aca="1" ref="G115" ca="1">IF(C115="","",IF(SUMPRODUCT(--(ISNUMBER(FIND(MID(C115,ROW(INDIRECT("1:"&amp;LEN(C115))),1),"abcdefghijklmnopqrstuvwxyzABCDEFGHIJKLMNOPQRSTUVWXYZ0123456789-_"))=FALSE))&gt;0,"Sample Name：使用できない文字があります",""))</f>
        <v/>
      </c>
      <c r="H115" s="40" t="str" cm="1">
        <f t="array" aca="1" ref="H115" ca="1">IF(E115="","",IF(SUMPRODUCT(--(ISNUMBER(FIND(MID(E115,ROW(INDIRECT("1:"&amp;LEN(E115))),1),"abcdefghijklmnopqrstuvwxyzABCDEFGHIJKLMNOPQRSTUVWXYZ0123456789-_"))=FALSE))&gt;0,"Sample Name：使用できない文字があります",""))</f>
        <v/>
      </c>
      <c r="I115" s="59" t="str">
        <f>IF(COUNTA(C115,E115)=1, IF(ISBLANK(C115), "Sample Nameを入力してください", "Primer Nameを入力してください"), "")</f>
        <v/>
      </c>
    </row>
    <row r="116" spans="2:9" x14ac:dyDescent="0.45">
      <c r="B116"/>
      <c r="C116" s="55"/>
      <c r="D116" s="55"/>
      <c r="E116"/>
      <c r="F116"/>
      <c r="I116"/>
    </row>
    <row r="117" spans="2:9" x14ac:dyDescent="0.45">
      <c r="B117"/>
      <c r="C117"/>
      <c r="D117"/>
      <c r="E117"/>
      <c r="F117"/>
      <c r="I117"/>
    </row>
    <row r="118" spans="2:9" x14ac:dyDescent="0.45">
      <c r="B118"/>
      <c r="C118"/>
      <c r="D118"/>
      <c r="E118"/>
      <c r="F118"/>
      <c r="I118"/>
    </row>
    <row r="119" spans="2:9" x14ac:dyDescent="0.45">
      <c r="B119"/>
      <c r="C119"/>
      <c r="D119"/>
      <c r="E119"/>
      <c r="F119"/>
      <c r="I119"/>
    </row>
    <row r="120" spans="2:9" x14ac:dyDescent="0.45">
      <c r="B120"/>
      <c r="C120"/>
      <c r="D120"/>
      <c r="E120"/>
      <c r="F120"/>
      <c r="I120"/>
    </row>
    <row r="121" spans="2:9" x14ac:dyDescent="0.45">
      <c r="B121"/>
      <c r="C121"/>
      <c r="D121"/>
      <c r="E121"/>
      <c r="F121"/>
      <c r="I121"/>
    </row>
    <row r="122" spans="2:9" x14ac:dyDescent="0.45">
      <c r="B122"/>
      <c r="C122"/>
      <c r="D122"/>
      <c r="E122"/>
      <c r="F122"/>
      <c r="I122"/>
    </row>
    <row r="123" spans="2:9" x14ac:dyDescent="0.45">
      <c r="B123"/>
      <c r="C123"/>
      <c r="D123"/>
      <c r="E123"/>
      <c r="F123"/>
      <c r="I123"/>
    </row>
    <row r="124" spans="2:9" x14ac:dyDescent="0.45">
      <c r="B124"/>
      <c r="C124"/>
      <c r="D124"/>
      <c r="E124"/>
      <c r="F124"/>
      <c r="I124"/>
    </row>
    <row r="125" spans="2:9" x14ac:dyDescent="0.45">
      <c r="B125"/>
      <c r="C125"/>
      <c r="D125"/>
      <c r="E125"/>
      <c r="F125"/>
      <c r="I125"/>
    </row>
    <row r="126" spans="2:9" x14ac:dyDescent="0.45">
      <c r="B126"/>
      <c r="C126"/>
      <c r="D126"/>
      <c r="E126"/>
      <c r="F126"/>
      <c r="I126"/>
    </row>
    <row r="520" spans="3:6" x14ac:dyDescent="0.45">
      <c r="C520" s="1"/>
      <c r="D520"/>
      <c r="E520"/>
      <c r="F520"/>
    </row>
    <row r="521" spans="3:6" x14ac:dyDescent="0.45">
      <c r="C521" s="1"/>
      <c r="D521"/>
      <c r="E521"/>
      <c r="F521"/>
    </row>
    <row r="522" spans="3:6" x14ac:dyDescent="0.45">
      <c r="C522" s="1"/>
      <c r="D522"/>
      <c r="E522"/>
      <c r="F522"/>
    </row>
    <row r="523" spans="3:6" x14ac:dyDescent="0.45">
      <c r="C523" s="1"/>
      <c r="D523"/>
      <c r="E523"/>
      <c r="F523"/>
    </row>
    <row r="524" spans="3:6" x14ac:dyDescent="0.45">
      <c r="C524" s="1"/>
      <c r="D524"/>
      <c r="E524"/>
      <c r="F524"/>
    </row>
    <row r="525" spans="3:6" x14ac:dyDescent="0.45">
      <c r="C525" s="1"/>
      <c r="D525"/>
      <c r="E525"/>
      <c r="F525"/>
    </row>
    <row r="526" spans="3:6" x14ac:dyDescent="0.45">
      <c r="C526" s="1"/>
      <c r="D526"/>
      <c r="E526"/>
      <c r="F526"/>
    </row>
    <row r="527" spans="3:6" x14ac:dyDescent="0.45">
      <c r="C527" s="1"/>
      <c r="D527"/>
      <c r="E527"/>
      <c r="F527"/>
    </row>
    <row r="528" spans="3:6" x14ac:dyDescent="0.45">
      <c r="C528" s="1"/>
      <c r="D528"/>
      <c r="E528"/>
      <c r="F528"/>
    </row>
    <row r="529" spans="3:6" x14ac:dyDescent="0.45">
      <c r="C529" s="1"/>
      <c r="D529"/>
      <c r="E529"/>
      <c r="F529"/>
    </row>
    <row r="530" spans="3:6" x14ac:dyDescent="0.45">
      <c r="C530" s="1"/>
      <c r="D530"/>
      <c r="E530"/>
      <c r="F530"/>
    </row>
    <row r="531" spans="3:6" x14ac:dyDescent="0.45">
      <c r="C531" s="1"/>
      <c r="D531"/>
      <c r="E531"/>
      <c r="F531"/>
    </row>
    <row r="532" spans="3:6" x14ac:dyDescent="0.45">
      <c r="C532" s="1"/>
      <c r="D532"/>
      <c r="E532"/>
      <c r="F532"/>
    </row>
    <row r="533" spans="3:6" x14ac:dyDescent="0.45">
      <c r="C533" s="1"/>
      <c r="D533"/>
      <c r="E533"/>
      <c r="F533"/>
    </row>
    <row r="534" spans="3:6" x14ac:dyDescent="0.45">
      <c r="C534" s="1"/>
      <c r="D534"/>
      <c r="E534"/>
      <c r="F534"/>
    </row>
    <row r="535" spans="3:6" x14ac:dyDescent="0.45">
      <c r="C535" s="1"/>
      <c r="D535"/>
      <c r="E535"/>
      <c r="F535"/>
    </row>
    <row r="536" spans="3:6" x14ac:dyDescent="0.45">
      <c r="C536" s="1"/>
      <c r="D536"/>
      <c r="E536"/>
      <c r="F536"/>
    </row>
  </sheetData>
  <sheetProtection algorithmName="SHA-512" hashValue="wKPKJv0S+/S4m54ZbJOARllt5OIt6KUuglCItPVGX+j7YLoVL32L3/ack3+1HU9o9D2JYdCzdtowlNaOtKlAiw==" saltValue="okrzq0/ciQdlLrpnNdrVdA==" spinCount="100000" sheet="1" objects="1" insertHyperlinks="0"/>
  <dataConsolidate/>
  <mergeCells count="205">
    <mergeCell ref="C41:D41"/>
    <mergeCell ref="E41:F41"/>
    <mergeCell ref="C42:D42"/>
    <mergeCell ref="E42:F42"/>
    <mergeCell ref="C43:D43"/>
    <mergeCell ref="E43:F43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B2:F2"/>
    <mergeCell ref="B3:F3"/>
    <mergeCell ref="E19:F19"/>
    <mergeCell ref="B9:C9"/>
    <mergeCell ref="B10:C10"/>
    <mergeCell ref="B11:C11"/>
    <mergeCell ref="B12:C12"/>
    <mergeCell ref="B13:C13"/>
    <mergeCell ref="C19:D19"/>
    <mergeCell ref="D13:F13"/>
    <mergeCell ref="D12:F12"/>
    <mergeCell ref="C20:D20"/>
    <mergeCell ref="E20:F20"/>
    <mergeCell ref="C21:D21"/>
    <mergeCell ref="E21:F21"/>
    <mergeCell ref="C23:D23"/>
    <mergeCell ref="C22:D22"/>
    <mergeCell ref="E22:F22"/>
    <mergeCell ref="B8:C8"/>
    <mergeCell ref="E8:F8"/>
    <mergeCell ref="E59:F59"/>
    <mergeCell ref="E60:F60"/>
    <mergeCell ref="E61:F61"/>
    <mergeCell ref="E62:F62"/>
    <mergeCell ref="E63:F63"/>
    <mergeCell ref="E54:F54"/>
    <mergeCell ref="E55:F55"/>
    <mergeCell ref="E56:F56"/>
    <mergeCell ref="E57:F57"/>
    <mergeCell ref="E58:F58"/>
    <mergeCell ref="E49:F49"/>
    <mergeCell ref="E50:F50"/>
    <mergeCell ref="E51:F51"/>
    <mergeCell ref="E52:F52"/>
    <mergeCell ref="E53:F53"/>
    <mergeCell ref="E44:F44"/>
    <mergeCell ref="E45:F45"/>
    <mergeCell ref="E46:F46"/>
    <mergeCell ref="E47:F47"/>
    <mergeCell ref="E48:F48"/>
    <mergeCell ref="E79:F79"/>
    <mergeCell ref="E80:F80"/>
    <mergeCell ref="E81:F81"/>
    <mergeCell ref="E82:F82"/>
    <mergeCell ref="E83:F83"/>
    <mergeCell ref="E74:F74"/>
    <mergeCell ref="E75:F75"/>
    <mergeCell ref="E76:F76"/>
    <mergeCell ref="E77:F77"/>
    <mergeCell ref="E78:F78"/>
    <mergeCell ref="E69:F69"/>
    <mergeCell ref="E70:F70"/>
    <mergeCell ref="E71:F71"/>
    <mergeCell ref="E72:F72"/>
    <mergeCell ref="E73:F73"/>
    <mergeCell ref="E64:F64"/>
    <mergeCell ref="E65:F65"/>
    <mergeCell ref="E66:F66"/>
    <mergeCell ref="E67:F67"/>
    <mergeCell ref="E68:F68"/>
    <mergeCell ref="E99:F99"/>
    <mergeCell ref="E100:F100"/>
    <mergeCell ref="E101:F101"/>
    <mergeCell ref="E102:F102"/>
    <mergeCell ref="E103:F103"/>
    <mergeCell ref="E94:F94"/>
    <mergeCell ref="E95:F95"/>
    <mergeCell ref="E96:F96"/>
    <mergeCell ref="E97:F97"/>
    <mergeCell ref="E98:F98"/>
    <mergeCell ref="E89:F89"/>
    <mergeCell ref="E90:F90"/>
    <mergeCell ref="E91:F91"/>
    <mergeCell ref="E92:F92"/>
    <mergeCell ref="E93:F93"/>
    <mergeCell ref="E84:F84"/>
    <mergeCell ref="E85:F85"/>
    <mergeCell ref="E86:F86"/>
    <mergeCell ref="E87:F87"/>
    <mergeCell ref="E88:F88"/>
    <mergeCell ref="E114:F114"/>
    <mergeCell ref="E115:F115"/>
    <mergeCell ref="E109:F109"/>
    <mergeCell ref="E110:F110"/>
    <mergeCell ref="E111:F111"/>
    <mergeCell ref="E112:F112"/>
    <mergeCell ref="E113:F113"/>
    <mergeCell ref="E104:F104"/>
    <mergeCell ref="E105:F105"/>
    <mergeCell ref="E106:F106"/>
    <mergeCell ref="E107:F107"/>
    <mergeCell ref="E108:F108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74:D74"/>
    <mergeCell ref="C75:D75"/>
    <mergeCell ref="C76:D76"/>
    <mergeCell ref="C59:D59"/>
    <mergeCell ref="C60:D60"/>
    <mergeCell ref="C61:D61"/>
    <mergeCell ref="C62:D62"/>
    <mergeCell ref="C63:D63"/>
    <mergeCell ref="C77:D77"/>
    <mergeCell ref="C78:D78"/>
    <mergeCell ref="C69:D69"/>
    <mergeCell ref="C70:D70"/>
    <mergeCell ref="C71:D71"/>
    <mergeCell ref="C72:D72"/>
    <mergeCell ref="C73:D73"/>
    <mergeCell ref="C64:D64"/>
    <mergeCell ref="C65:D65"/>
    <mergeCell ref="C66:D66"/>
    <mergeCell ref="C67:D67"/>
    <mergeCell ref="C68:D68"/>
    <mergeCell ref="C79:D79"/>
    <mergeCell ref="C80:D80"/>
    <mergeCell ref="C81:D81"/>
    <mergeCell ref="C82:D82"/>
    <mergeCell ref="C83:D83"/>
    <mergeCell ref="C94:D94"/>
    <mergeCell ref="C95:D95"/>
    <mergeCell ref="C96:D96"/>
    <mergeCell ref="C97:D97"/>
    <mergeCell ref="C89:D89"/>
    <mergeCell ref="C90:D90"/>
    <mergeCell ref="C91:D91"/>
    <mergeCell ref="C92:D92"/>
    <mergeCell ref="C93:D93"/>
    <mergeCell ref="C114:D114"/>
    <mergeCell ref="C115:D115"/>
    <mergeCell ref="C109:D109"/>
    <mergeCell ref="C110:D110"/>
    <mergeCell ref="C111:D111"/>
    <mergeCell ref="C112:D112"/>
    <mergeCell ref="C113:D113"/>
    <mergeCell ref="C84:D84"/>
    <mergeCell ref="C85:D85"/>
    <mergeCell ref="C86:D86"/>
    <mergeCell ref="C87:D87"/>
    <mergeCell ref="C88:D88"/>
    <mergeCell ref="C98:D98"/>
    <mergeCell ref="C104:D104"/>
    <mergeCell ref="C105:D105"/>
    <mergeCell ref="C106:D106"/>
    <mergeCell ref="C107:D107"/>
    <mergeCell ref="C108:D108"/>
    <mergeCell ref="C99:D99"/>
    <mergeCell ref="C100:D100"/>
    <mergeCell ref="C101:D101"/>
    <mergeCell ref="C102:D102"/>
    <mergeCell ref="C103:D103"/>
  </mergeCells>
  <phoneticPr fontId="1"/>
  <conditionalFormatting sqref="D8:D9 F9 C20:F20">
    <cfRule type="containsBlanks" dxfId="5" priority="2">
      <formula>LEN(TRIM(C8))=0</formula>
    </cfRule>
  </conditionalFormatting>
  <conditionalFormatting sqref="D11">
    <cfRule type="expression" dxfId="4" priority="3">
      <formula>OR(D11="", D11="選択してください")</formula>
    </cfRule>
  </conditionalFormatting>
  <conditionalFormatting sqref="D12:F12">
    <cfRule type="expression" dxfId="3" priority="1">
      <formula>OR(D12="", LEFT(D12,2)="例：")</formula>
    </cfRule>
  </conditionalFormatting>
  <conditionalFormatting sqref="F10:F11">
    <cfRule type="expression" dxfId="2" priority="4">
      <formula>OR(F10="", F10="選択してください")</formula>
    </cfRule>
  </conditionalFormatting>
  <dataValidations xWindow="679" yWindow="498" count="6">
    <dataValidation type="list" allowBlank="1" showInputMessage="1" showErrorMessage="1" sqref="F10" xr:uid="{644DA628-9AD6-443B-AEC9-9FA13FEEFB62}">
      <formula1>DA</formula1>
    </dataValidation>
    <dataValidation type="list" allowBlank="1" showInputMessage="1" showErrorMessage="1" sqref="F11" xr:uid="{C3CE7BDF-52F0-488F-99D5-552E9C429A84}">
      <formula1>Blast</formula1>
    </dataValidation>
    <dataValidation type="list" allowBlank="1" showInputMessage="1" sqref="D11" xr:uid="{B3072188-74C5-4D7A-9322-496E22FF0F6D}">
      <formula1>sampletype</formula1>
    </dataValidation>
    <dataValidation type="custom" imeMode="off" allowBlank="1" showInputMessage="1" showErrorMessage="1" error="半角数字3桁で入力してください" sqref="D8" xr:uid="{3B7E9D0F-2117-40BE-B6F2-E07CFFB25216}">
      <formula1>AND(ISNUMBER(VALUE(D8)), LEN(D8)=LENB(D8), LEN(D8)=3)</formula1>
    </dataValidation>
    <dataValidation type="custom" imeMode="off" showInputMessage="1" showErrorMessage="1" error="お客様IDは、半角英数字で入力してください_x000a_。" sqref="D9" xr:uid="{7196E8AF-2B4A-40AB-8BD4-0818C2E61995}">
      <formula1>LEN(D9)=LENB(D9)</formula1>
    </dataValidation>
    <dataValidation type="custom" imeMode="off" allowBlank="1" showInputMessage="1" showErrorMessage="1" error="メールアドレスはすべて半角で入力してください。" sqref="D12:F12" xr:uid="{515904CE-23AE-4FDF-940B-750B09AA7297}">
      <formula1>OR(LEFT(D12,2)="例：", LEN(D12)=LENB(D12))</formula1>
    </dataValidation>
  </dataValidations>
  <hyperlinks>
    <hyperlink ref="C5:F5" r:id="rId1" display="こちらから弊社プライバシーポリシーをご確認いただき、ご同意の上ご発注ください。" xr:uid="{77F9F229-FD5D-40BE-A19A-7F173D2E2499}"/>
  </hyperlinks>
  <printOptions horizontalCentered="1" verticalCentered="1"/>
  <pageMargins left="0.25" right="0.25" top="0.75" bottom="0.75" header="0.3" footer="0.3"/>
  <pageSetup paperSize="9" scale="83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0B876-B132-41FB-B2C1-C91DC3AAE8C8}">
  <dimension ref="A1:X543"/>
  <sheetViews>
    <sheetView showGridLines="0" zoomScale="80" zoomScaleNormal="80" zoomScaleSheetLayoutView="70" workbookViewId="0">
      <selection activeCell="C7" sqref="C7"/>
    </sheetView>
  </sheetViews>
  <sheetFormatPr defaultColWidth="9" defaultRowHeight="18" x14ac:dyDescent="0.45"/>
  <cols>
    <col min="1" max="1" width="3.59765625" customWidth="1"/>
    <col min="2" max="2" width="5.5" style="1" customWidth="1"/>
    <col min="3" max="3" width="47.69921875" style="2" customWidth="1"/>
    <col min="4" max="6" width="15.69921875" style="2" customWidth="1"/>
    <col min="7" max="7" width="15.69921875" customWidth="1"/>
    <col min="8" max="8" width="15.69921875" style="2" customWidth="1"/>
    <col min="9" max="9" width="69" style="2" bestFit="1" customWidth="1"/>
    <col min="10" max="10" width="11" style="2" customWidth="1"/>
    <col min="11" max="11" width="40.5" style="2" bestFit="1" customWidth="1"/>
    <col min="12" max="12" width="34.19921875" style="2" bestFit="1" customWidth="1"/>
    <col min="13" max="13" width="44.59765625" style="2" bestFit="1" customWidth="1"/>
    <col min="14" max="14" width="7.59765625" style="13" customWidth="1"/>
    <col min="15" max="15" width="15" style="2" customWidth="1"/>
    <col min="16" max="16384" width="9" style="2"/>
  </cols>
  <sheetData>
    <row r="1" spans="2:14" ht="16.2" customHeight="1" x14ac:dyDescent="0.45">
      <c r="B1" s="41"/>
      <c r="C1" s="32"/>
      <c r="D1" s="32"/>
      <c r="E1" s="32"/>
      <c r="F1" s="32"/>
      <c r="G1" s="32"/>
      <c r="H1" s="32"/>
    </row>
    <row r="2" spans="2:14" ht="24.6" customHeight="1" x14ac:dyDescent="0.45">
      <c r="B2" s="42" t="s">
        <v>23</v>
      </c>
      <c r="C2" s="42"/>
      <c r="D2" s="42"/>
      <c r="E2" s="42"/>
      <c r="F2" s="42"/>
      <c r="G2" s="43" t="s">
        <v>31</v>
      </c>
      <c r="H2" s="44" cm="1">
        <f t="array" ref="H2">SUMPRODUCT(--(LEN(C5:C100)&gt;0))</f>
        <v>0</v>
      </c>
    </row>
    <row r="3" spans="2:14" ht="10.050000000000001" customHeight="1" thickBot="1" x14ac:dyDescent="0.5">
      <c r="B3" s="21"/>
      <c r="C3"/>
      <c r="D3" s="29"/>
      <c r="E3" s="45"/>
      <c r="F3"/>
      <c r="H3"/>
    </row>
    <row r="4" spans="2:14" ht="60" customHeight="1" thickBot="1" x14ac:dyDescent="0.5">
      <c r="B4" s="81" t="s">
        <v>20</v>
      </c>
      <c r="C4" s="82" t="s">
        <v>150</v>
      </c>
      <c r="D4" s="83" t="s">
        <v>142</v>
      </c>
      <c r="E4" s="84" t="s">
        <v>143</v>
      </c>
      <c r="F4" s="85" t="s">
        <v>137</v>
      </c>
      <c r="G4" s="82" t="s">
        <v>140</v>
      </c>
      <c r="H4" s="82" t="s">
        <v>144</v>
      </c>
    </row>
    <row r="5" spans="2:14" ht="25.2" customHeight="1" x14ac:dyDescent="0.45">
      <c r="B5" s="3">
        <v>1</v>
      </c>
      <c r="C5" s="54" t="str" cm="1">
        <f t="array" ref="C5">IFERROR(_xlfn.UNIQUE(_xlfn._xlws.FILTER('1. 基本情報・反応情報'!$C$20:$C$115,'1. 基本情報・反応情報'!$C$20:$C$115&lt;&gt;"")), "")</f>
        <v/>
      </c>
      <c r="D5" s="49"/>
      <c r="E5" s="50"/>
      <c r="F5" s="51"/>
      <c r="G5" s="46" t="s">
        <v>40</v>
      </c>
      <c r="H5" s="49"/>
      <c r="N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" spans="2:14" ht="25.2" customHeight="1" x14ac:dyDescent="0.45">
      <c r="B6" s="3">
        <v>2</v>
      </c>
      <c r="C6" s="54"/>
      <c r="D6" s="50"/>
      <c r="E6" s="50"/>
      <c r="F6" s="52"/>
      <c r="G6" s="3" t="s">
        <v>41</v>
      </c>
      <c r="H6" s="49"/>
      <c r="N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" spans="2:14" ht="25.2" customHeight="1" x14ac:dyDescent="0.45">
      <c r="B7" s="3">
        <v>3</v>
      </c>
      <c r="C7" s="54"/>
      <c r="D7" s="50"/>
      <c r="E7" s="50"/>
      <c r="F7" s="52"/>
      <c r="G7" s="3" t="s">
        <v>42</v>
      </c>
      <c r="H7" s="49"/>
      <c r="N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" spans="2:14" ht="25.2" customHeight="1" x14ac:dyDescent="0.45">
      <c r="B8" s="3">
        <v>4</v>
      </c>
      <c r="C8" s="54"/>
      <c r="D8" s="50"/>
      <c r="E8" s="50"/>
      <c r="F8" s="52"/>
      <c r="G8" s="3" t="s">
        <v>43</v>
      </c>
      <c r="H8" s="49"/>
      <c r="N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" spans="2:14" ht="25.2" customHeight="1" x14ac:dyDescent="0.45">
      <c r="B9" s="3">
        <v>5</v>
      </c>
      <c r="C9" s="54"/>
      <c r="D9" s="50"/>
      <c r="E9" s="50"/>
      <c r="F9" s="52"/>
      <c r="G9" s="3" t="s">
        <v>44</v>
      </c>
      <c r="H9" s="49"/>
      <c r="N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" spans="2:14" ht="25.2" customHeight="1" x14ac:dyDescent="0.45">
      <c r="B10" s="3">
        <v>6</v>
      </c>
      <c r="C10" s="54"/>
      <c r="D10" s="50"/>
      <c r="E10" s="50"/>
      <c r="F10" s="52"/>
      <c r="G10" s="3" t="s">
        <v>45</v>
      </c>
      <c r="H10" s="49"/>
      <c r="N1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" spans="2:14" ht="25.2" customHeight="1" x14ac:dyDescent="0.45">
      <c r="B11" s="3">
        <v>7</v>
      </c>
      <c r="C11" s="54"/>
      <c r="D11" s="50"/>
      <c r="E11" s="50"/>
      <c r="F11" s="52"/>
      <c r="G11" s="3" t="s">
        <v>46</v>
      </c>
      <c r="H11" s="49"/>
      <c r="N1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" spans="2:14" ht="25.2" customHeight="1" x14ac:dyDescent="0.45">
      <c r="B12" s="3">
        <v>8</v>
      </c>
      <c r="C12" s="54"/>
      <c r="D12" s="50"/>
      <c r="E12" s="50"/>
      <c r="F12" s="52"/>
      <c r="G12" s="3" t="s">
        <v>47</v>
      </c>
      <c r="H12" s="49"/>
      <c r="N1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" spans="2:14" ht="25.2" customHeight="1" x14ac:dyDescent="0.45">
      <c r="B13" s="3">
        <v>9</v>
      </c>
      <c r="C13" s="54"/>
      <c r="D13" s="50"/>
      <c r="E13" s="50"/>
      <c r="F13" s="52"/>
      <c r="G13" s="3" t="s">
        <v>48</v>
      </c>
      <c r="H13" s="49"/>
      <c r="N1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" spans="2:14" ht="25.2" customHeight="1" x14ac:dyDescent="0.45">
      <c r="B14" s="3">
        <v>10</v>
      </c>
      <c r="C14" s="54"/>
      <c r="D14" s="50"/>
      <c r="E14" s="50"/>
      <c r="F14" s="52"/>
      <c r="G14" s="3" t="s">
        <v>49</v>
      </c>
      <c r="H14" s="49"/>
      <c r="N1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" spans="2:14" ht="25.2" customHeight="1" x14ac:dyDescent="0.45">
      <c r="B15" s="3">
        <v>11</v>
      </c>
      <c r="C15" s="54"/>
      <c r="D15" s="50"/>
      <c r="E15" s="50"/>
      <c r="F15" s="52"/>
      <c r="G15" s="3" t="s">
        <v>50</v>
      </c>
      <c r="H15" s="49"/>
      <c r="N1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" spans="2:14" ht="25.2" customHeight="1" x14ac:dyDescent="0.45">
      <c r="B16" s="3">
        <v>12</v>
      </c>
      <c r="C16" s="54"/>
      <c r="D16" s="50"/>
      <c r="E16" s="50"/>
      <c r="F16" s="52"/>
      <c r="G16" s="3" t="s">
        <v>51</v>
      </c>
      <c r="H16" s="49"/>
      <c r="N1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" spans="2:14" ht="25.2" customHeight="1" x14ac:dyDescent="0.45">
      <c r="B17" s="3">
        <v>13</v>
      </c>
      <c r="C17" s="54"/>
      <c r="D17" s="50"/>
      <c r="E17" s="50"/>
      <c r="F17" s="52"/>
      <c r="G17" s="3" t="s">
        <v>52</v>
      </c>
      <c r="H17" s="49"/>
      <c r="N1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" spans="2:14" ht="25.2" customHeight="1" x14ac:dyDescent="0.45">
      <c r="B18" s="3">
        <v>14</v>
      </c>
      <c r="C18" s="54"/>
      <c r="D18" s="50"/>
      <c r="E18" s="50"/>
      <c r="F18" s="52"/>
      <c r="G18" s="3" t="s">
        <v>53</v>
      </c>
      <c r="H18" s="49"/>
      <c r="N1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" spans="2:14" ht="25.2" customHeight="1" x14ac:dyDescent="0.45">
      <c r="B19" s="3">
        <v>15</v>
      </c>
      <c r="C19" s="54"/>
      <c r="D19" s="50"/>
      <c r="E19" s="50"/>
      <c r="F19" s="52"/>
      <c r="G19" s="3" t="s">
        <v>54</v>
      </c>
      <c r="H19" s="49"/>
      <c r="N1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" spans="2:14" ht="25.2" customHeight="1" x14ac:dyDescent="0.45">
      <c r="B20" s="3">
        <v>16</v>
      </c>
      <c r="C20" s="54"/>
      <c r="D20" s="50"/>
      <c r="E20" s="50"/>
      <c r="F20" s="52"/>
      <c r="G20" s="3" t="s">
        <v>55</v>
      </c>
      <c r="H20" s="49"/>
      <c r="N2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" spans="2:14" ht="25.2" customHeight="1" x14ac:dyDescent="0.45">
      <c r="B21" s="3">
        <v>17</v>
      </c>
      <c r="C21" s="54"/>
      <c r="D21" s="50"/>
      <c r="E21" s="50"/>
      <c r="F21" s="52"/>
      <c r="G21" s="3" t="s">
        <v>56</v>
      </c>
      <c r="H21" s="49"/>
      <c r="N2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" spans="2:14" ht="25.2" customHeight="1" x14ac:dyDescent="0.45">
      <c r="B22" s="3">
        <v>18</v>
      </c>
      <c r="C22" s="54"/>
      <c r="D22" s="50"/>
      <c r="E22" s="50"/>
      <c r="F22" s="52"/>
      <c r="G22" s="3" t="s">
        <v>57</v>
      </c>
      <c r="H22" s="49"/>
      <c r="N2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" spans="2:14" ht="25.2" customHeight="1" x14ac:dyDescent="0.45">
      <c r="B23" s="3">
        <v>19</v>
      </c>
      <c r="C23" s="54"/>
      <c r="D23" s="50"/>
      <c r="E23" s="50"/>
      <c r="F23" s="52"/>
      <c r="G23" s="3" t="s">
        <v>58</v>
      </c>
      <c r="H23" s="49"/>
      <c r="N2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" spans="2:14" ht="25.2" customHeight="1" x14ac:dyDescent="0.45">
      <c r="B24" s="3">
        <v>20</v>
      </c>
      <c r="C24" s="54"/>
      <c r="D24" s="50"/>
      <c r="E24" s="50"/>
      <c r="F24" s="52"/>
      <c r="G24" s="3" t="s">
        <v>59</v>
      </c>
      <c r="H24" s="49"/>
      <c r="N2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" spans="2:14" ht="25.2" customHeight="1" x14ac:dyDescent="0.45">
      <c r="B25" s="3">
        <v>21</v>
      </c>
      <c r="C25" s="54"/>
      <c r="D25" s="50"/>
      <c r="E25" s="50"/>
      <c r="F25" s="52"/>
      <c r="G25" s="3" t="s">
        <v>60</v>
      </c>
      <c r="H25" s="49"/>
      <c r="N2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" spans="2:14" ht="25.2" customHeight="1" x14ac:dyDescent="0.45">
      <c r="B26" s="3">
        <v>22</v>
      </c>
      <c r="C26" s="54"/>
      <c r="D26" s="50"/>
      <c r="E26" s="50"/>
      <c r="F26" s="52"/>
      <c r="G26" s="3" t="s">
        <v>61</v>
      </c>
      <c r="H26" s="49"/>
      <c r="N2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" spans="2:14" ht="25.2" customHeight="1" x14ac:dyDescent="0.45">
      <c r="B27" s="3">
        <v>23</v>
      </c>
      <c r="C27" s="54"/>
      <c r="D27" s="50"/>
      <c r="E27" s="50"/>
      <c r="F27" s="52"/>
      <c r="G27" s="3" t="s">
        <v>62</v>
      </c>
      <c r="H27" s="49"/>
      <c r="N2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" spans="2:14" ht="25.2" customHeight="1" x14ac:dyDescent="0.45">
      <c r="B28" s="3">
        <v>24</v>
      </c>
      <c r="C28" s="54"/>
      <c r="D28" s="50"/>
      <c r="E28" s="50"/>
      <c r="F28" s="52"/>
      <c r="G28" s="3" t="s">
        <v>63</v>
      </c>
      <c r="H28" s="49"/>
      <c r="N2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" spans="2:14" ht="25.2" customHeight="1" x14ac:dyDescent="0.45">
      <c r="B29" s="3">
        <v>25</v>
      </c>
      <c r="C29" s="54"/>
      <c r="D29" s="50"/>
      <c r="E29" s="50"/>
      <c r="F29" s="52"/>
      <c r="G29" s="3" t="s">
        <v>64</v>
      </c>
      <c r="H29" s="49"/>
      <c r="N2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" spans="2:14" ht="25.2" customHeight="1" x14ac:dyDescent="0.45">
      <c r="B30" s="3">
        <v>26</v>
      </c>
      <c r="C30" s="54"/>
      <c r="D30" s="50"/>
      <c r="E30" s="50"/>
      <c r="F30" s="52"/>
      <c r="G30" s="3" t="s">
        <v>65</v>
      </c>
      <c r="H30" s="49"/>
      <c r="N3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" spans="2:14" ht="25.2" customHeight="1" x14ac:dyDescent="0.45">
      <c r="B31" s="3">
        <v>27</v>
      </c>
      <c r="C31" s="54"/>
      <c r="D31" s="50"/>
      <c r="E31" s="50"/>
      <c r="F31" s="52"/>
      <c r="G31" s="3" t="s">
        <v>66</v>
      </c>
      <c r="H31" s="49"/>
      <c r="N3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" spans="2:14" ht="25.2" customHeight="1" x14ac:dyDescent="0.45">
      <c r="B32" s="3">
        <v>28</v>
      </c>
      <c r="C32" s="54"/>
      <c r="D32" s="50"/>
      <c r="E32" s="50"/>
      <c r="F32" s="52"/>
      <c r="G32" s="3" t="s">
        <v>67</v>
      </c>
      <c r="H32" s="49"/>
      <c r="N3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" spans="2:14" ht="25.2" customHeight="1" x14ac:dyDescent="0.45">
      <c r="B33" s="3">
        <v>29</v>
      </c>
      <c r="C33" s="54"/>
      <c r="D33" s="50"/>
      <c r="E33" s="50"/>
      <c r="F33" s="52"/>
      <c r="G33" s="3" t="s">
        <v>68</v>
      </c>
      <c r="H33" s="49"/>
      <c r="N3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" spans="2:14" ht="25.2" customHeight="1" x14ac:dyDescent="0.45">
      <c r="B34" s="3">
        <v>30</v>
      </c>
      <c r="C34" s="54"/>
      <c r="D34" s="50"/>
      <c r="E34" s="50"/>
      <c r="F34" s="52"/>
      <c r="G34" s="3" t="s">
        <v>69</v>
      </c>
      <c r="H34" s="49"/>
      <c r="N3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5" spans="2:14" ht="25.2" customHeight="1" x14ac:dyDescent="0.45">
      <c r="B35" s="3">
        <v>31</v>
      </c>
      <c r="C35" s="54"/>
      <c r="D35" s="50"/>
      <c r="E35" s="50"/>
      <c r="F35" s="52"/>
      <c r="G35" s="3" t="s">
        <v>70</v>
      </c>
      <c r="H35" s="49"/>
      <c r="N3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6" spans="2:14" ht="25.2" customHeight="1" x14ac:dyDescent="0.45">
      <c r="B36" s="3">
        <v>32</v>
      </c>
      <c r="C36" s="54"/>
      <c r="D36" s="50"/>
      <c r="E36" s="50"/>
      <c r="F36" s="52"/>
      <c r="G36" s="3" t="s">
        <v>71</v>
      </c>
      <c r="H36" s="49"/>
      <c r="N3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7" spans="2:14" ht="25.2" customHeight="1" x14ac:dyDescent="0.45">
      <c r="B37" s="3">
        <v>33</v>
      </c>
      <c r="C37" s="54"/>
      <c r="D37" s="50"/>
      <c r="E37" s="50"/>
      <c r="F37" s="52"/>
      <c r="G37" s="3" t="s">
        <v>72</v>
      </c>
      <c r="H37" s="49"/>
      <c r="N3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8" spans="2:14" ht="25.2" customHeight="1" x14ac:dyDescent="0.45">
      <c r="B38" s="3">
        <v>34</v>
      </c>
      <c r="C38" s="54"/>
      <c r="D38" s="50"/>
      <c r="E38" s="50"/>
      <c r="F38" s="52"/>
      <c r="G38" s="3" t="s">
        <v>73</v>
      </c>
      <c r="H38" s="49"/>
      <c r="N3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9" spans="2:14" ht="25.2" customHeight="1" x14ac:dyDescent="0.45">
      <c r="B39" s="3">
        <v>35</v>
      </c>
      <c r="C39" s="54"/>
      <c r="D39" s="50"/>
      <c r="E39" s="50"/>
      <c r="F39" s="52"/>
      <c r="G39" s="3" t="s">
        <v>74</v>
      </c>
      <c r="H39" s="49"/>
      <c r="N3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0" spans="2:14" ht="25.2" customHeight="1" x14ac:dyDescent="0.45">
      <c r="B40" s="3">
        <v>36</v>
      </c>
      <c r="C40" s="54"/>
      <c r="D40" s="50"/>
      <c r="E40" s="50"/>
      <c r="F40" s="52"/>
      <c r="G40" s="3" t="s">
        <v>75</v>
      </c>
      <c r="H40" s="49"/>
      <c r="N4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1" spans="2:14" ht="25.2" customHeight="1" x14ac:dyDescent="0.45">
      <c r="B41" s="3">
        <v>37</v>
      </c>
      <c r="C41" s="54"/>
      <c r="D41" s="50"/>
      <c r="E41" s="50"/>
      <c r="F41" s="52"/>
      <c r="G41" s="3" t="s">
        <v>76</v>
      </c>
      <c r="H41" s="49"/>
      <c r="N4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2" spans="2:14" ht="25.2" customHeight="1" x14ac:dyDescent="0.45">
      <c r="B42" s="3">
        <v>38</v>
      </c>
      <c r="C42" s="54"/>
      <c r="D42" s="50"/>
      <c r="E42" s="50"/>
      <c r="F42" s="52"/>
      <c r="G42" s="3" t="s">
        <v>77</v>
      </c>
      <c r="H42" s="49"/>
      <c r="N4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3" spans="2:14" ht="25.2" customHeight="1" x14ac:dyDescent="0.45">
      <c r="B43" s="3">
        <v>39</v>
      </c>
      <c r="C43" s="54"/>
      <c r="D43" s="50"/>
      <c r="E43" s="50"/>
      <c r="F43" s="52"/>
      <c r="G43" s="3" t="s">
        <v>78</v>
      </c>
      <c r="H43" s="49"/>
      <c r="N4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4" spans="2:14" ht="25.2" customHeight="1" x14ac:dyDescent="0.45">
      <c r="B44" s="3">
        <v>40</v>
      </c>
      <c r="C44" s="54"/>
      <c r="D44" s="50"/>
      <c r="E44" s="50"/>
      <c r="F44" s="52"/>
      <c r="G44" s="3" t="s">
        <v>79</v>
      </c>
      <c r="H44" s="49"/>
      <c r="N4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5" spans="2:14" ht="25.2" customHeight="1" x14ac:dyDescent="0.45">
      <c r="B45" s="3">
        <v>41</v>
      </c>
      <c r="C45" s="54"/>
      <c r="D45" s="50"/>
      <c r="E45" s="50"/>
      <c r="F45" s="52"/>
      <c r="G45" s="3" t="s">
        <v>80</v>
      </c>
      <c r="H45" s="49"/>
      <c r="N4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6" spans="2:14" ht="25.2" customHeight="1" x14ac:dyDescent="0.45">
      <c r="B46" s="3">
        <v>42</v>
      </c>
      <c r="C46" s="54"/>
      <c r="D46" s="50"/>
      <c r="E46" s="50"/>
      <c r="F46" s="52"/>
      <c r="G46" s="3" t="s">
        <v>81</v>
      </c>
      <c r="H46" s="49"/>
      <c r="N4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7" spans="2:14" ht="25.2" customHeight="1" x14ac:dyDescent="0.45">
      <c r="B47" s="3">
        <v>43</v>
      </c>
      <c r="C47" s="54"/>
      <c r="D47" s="50"/>
      <c r="E47" s="50"/>
      <c r="F47" s="52"/>
      <c r="G47" s="3" t="s">
        <v>82</v>
      </c>
      <c r="H47" s="49"/>
      <c r="N4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8" spans="2:14" ht="25.2" customHeight="1" x14ac:dyDescent="0.45">
      <c r="B48" s="3">
        <v>44</v>
      </c>
      <c r="C48" s="54"/>
      <c r="D48" s="50"/>
      <c r="E48" s="50"/>
      <c r="F48" s="52"/>
      <c r="G48" s="3" t="s">
        <v>83</v>
      </c>
      <c r="H48" s="49"/>
      <c r="N4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49" spans="2:14" ht="25.2" customHeight="1" x14ac:dyDescent="0.45">
      <c r="B49" s="3">
        <v>45</v>
      </c>
      <c r="C49" s="54"/>
      <c r="D49" s="50"/>
      <c r="E49" s="50"/>
      <c r="F49" s="52"/>
      <c r="G49" s="3" t="s">
        <v>84</v>
      </c>
      <c r="H49" s="49"/>
      <c r="N4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0" spans="2:14" ht="25.2" customHeight="1" x14ac:dyDescent="0.45">
      <c r="B50" s="3">
        <v>46</v>
      </c>
      <c r="C50" s="54"/>
      <c r="D50" s="50"/>
      <c r="E50" s="50"/>
      <c r="F50" s="52"/>
      <c r="G50" s="3" t="s">
        <v>85</v>
      </c>
      <c r="H50" s="49"/>
      <c r="N5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1" spans="2:14" ht="25.2" customHeight="1" x14ac:dyDescent="0.45">
      <c r="B51" s="3">
        <v>47</v>
      </c>
      <c r="C51" s="54"/>
      <c r="D51" s="50"/>
      <c r="E51" s="50"/>
      <c r="F51" s="52"/>
      <c r="G51" s="3" t="s">
        <v>86</v>
      </c>
      <c r="H51" s="49"/>
      <c r="N5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2" spans="2:14" ht="25.2" customHeight="1" x14ac:dyDescent="0.45">
      <c r="B52" s="3">
        <v>48</v>
      </c>
      <c r="C52" s="54"/>
      <c r="D52" s="50"/>
      <c r="E52" s="50"/>
      <c r="F52" s="52"/>
      <c r="G52" s="3" t="s">
        <v>87</v>
      </c>
      <c r="H52" s="49"/>
      <c r="N5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3" spans="2:14" ht="25.2" customHeight="1" x14ac:dyDescent="0.45">
      <c r="B53" s="3">
        <v>49</v>
      </c>
      <c r="C53" s="54"/>
      <c r="D53" s="50"/>
      <c r="E53" s="50"/>
      <c r="F53" s="52"/>
      <c r="G53" s="3" t="s">
        <v>88</v>
      </c>
      <c r="H53" s="49"/>
      <c r="N5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4" spans="2:14" ht="25.2" customHeight="1" x14ac:dyDescent="0.45">
      <c r="B54" s="3">
        <v>50</v>
      </c>
      <c r="C54" s="54"/>
      <c r="D54" s="50"/>
      <c r="E54" s="50"/>
      <c r="F54" s="52"/>
      <c r="G54" s="3" t="s">
        <v>89</v>
      </c>
      <c r="H54" s="49"/>
      <c r="N5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5" spans="2:14" ht="25.2" customHeight="1" x14ac:dyDescent="0.45">
      <c r="B55" s="3">
        <v>51</v>
      </c>
      <c r="C55" s="54"/>
      <c r="D55" s="50"/>
      <c r="E55" s="50"/>
      <c r="F55" s="52"/>
      <c r="G55" s="3" t="s">
        <v>90</v>
      </c>
      <c r="H55" s="49"/>
      <c r="N5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6" spans="2:14" ht="25.2" customHeight="1" x14ac:dyDescent="0.45">
      <c r="B56" s="3">
        <v>52</v>
      </c>
      <c r="C56" s="54"/>
      <c r="D56" s="50"/>
      <c r="E56" s="50"/>
      <c r="F56" s="52"/>
      <c r="G56" s="3" t="s">
        <v>91</v>
      </c>
      <c r="H56" s="49"/>
      <c r="N5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7" spans="2:14" ht="25.2" customHeight="1" x14ac:dyDescent="0.45">
      <c r="B57" s="3">
        <v>53</v>
      </c>
      <c r="C57" s="54"/>
      <c r="D57" s="50"/>
      <c r="E57" s="50"/>
      <c r="F57" s="52"/>
      <c r="G57" s="3" t="s">
        <v>92</v>
      </c>
      <c r="H57" s="49"/>
      <c r="N5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8" spans="2:14" ht="25.2" customHeight="1" x14ac:dyDescent="0.45">
      <c r="B58" s="3">
        <v>54</v>
      </c>
      <c r="C58" s="54"/>
      <c r="D58" s="50"/>
      <c r="E58" s="50"/>
      <c r="F58" s="52"/>
      <c r="G58" s="3" t="s">
        <v>93</v>
      </c>
      <c r="H58" s="49"/>
      <c r="N5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59" spans="2:14" ht="25.2" customHeight="1" x14ac:dyDescent="0.45">
      <c r="B59" s="3">
        <v>55</v>
      </c>
      <c r="C59" s="54"/>
      <c r="D59" s="50"/>
      <c r="E59" s="50"/>
      <c r="F59" s="52"/>
      <c r="G59" s="3" t="s">
        <v>94</v>
      </c>
      <c r="H59" s="49"/>
      <c r="N5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0" spans="2:14" ht="25.2" customHeight="1" x14ac:dyDescent="0.45">
      <c r="B60" s="3">
        <v>56</v>
      </c>
      <c r="C60" s="54"/>
      <c r="D60" s="50"/>
      <c r="E60" s="50"/>
      <c r="F60" s="52"/>
      <c r="G60" s="3" t="s">
        <v>95</v>
      </c>
      <c r="H60" s="49"/>
      <c r="N6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1" spans="2:14" ht="25.2" customHeight="1" x14ac:dyDescent="0.45">
      <c r="B61" s="3">
        <v>57</v>
      </c>
      <c r="C61" s="54"/>
      <c r="D61" s="50"/>
      <c r="E61" s="50"/>
      <c r="F61" s="52"/>
      <c r="G61" s="3" t="s">
        <v>96</v>
      </c>
      <c r="H61" s="49"/>
      <c r="N6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2" spans="2:14" ht="25.2" customHeight="1" x14ac:dyDescent="0.45">
      <c r="B62" s="3">
        <v>58</v>
      </c>
      <c r="C62" s="54"/>
      <c r="D62" s="50"/>
      <c r="E62" s="50"/>
      <c r="F62" s="52"/>
      <c r="G62" s="3" t="s">
        <v>97</v>
      </c>
      <c r="H62" s="49"/>
      <c r="N6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3" spans="2:14" ht="25.2" customHeight="1" x14ac:dyDescent="0.45">
      <c r="B63" s="3">
        <v>59</v>
      </c>
      <c r="C63" s="54"/>
      <c r="D63" s="50"/>
      <c r="E63" s="50"/>
      <c r="F63" s="52"/>
      <c r="G63" s="3" t="s">
        <v>98</v>
      </c>
      <c r="H63" s="49"/>
      <c r="N6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4" spans="2:14" ht="25.2" customHeight="1" x14ac:dyDescent="0.45">
      <c r="B64" s="3">
        <v>60</v>
      </c>
      <c r="C64" s="54"/>
      <c r="D64" s="50"/>
      <c r="E64" s="50"/>
      <c r="F64" s="52"/>
      <c r="G64" s="3" t="s">
        <v>99</v>
      </c>
      <c r="H64" s="49"/>
      <c r="N6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5" spans="2:14" ht="25.2" customHeight="1" x14ac:dyDescent="0.45">
      <c r="B65" s="3">
        <v>61</v>
      </c>
      <c r="C65" s="54"/>
      <c r="D65" s="50"/>
      <c r="E65" s="50"/>
      <c r="F65" s="52"/>
      <c r="G65" s="3" t="s">
        <v>100</v>
      </c>
      <c r="H65" s="49"/>
      <c r="N6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6" spans="2:14" ht="25.2" customHeight="1" x14ac:dyDescent="0.45">
      <c r="B66" s="3">
        <v>62</v>
      </c>
      <c r="C66" s="54"/>
      <c r="D66" s="50"/>
      <c r="E66" s="50"/>
      <c r="F66" s="52"/>
      <c r="G66" s="3" t="s">
        <v>101</v>
      </c>
      <c r="H66" s="49"/>
      <c r="N6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7" spans="2:14" ht="25.2" customHeight="1" x14ac:dyDescent="0.45">
      <c r="B67" s="3">
        <v>63</v>
      </c>
      <c r="C67" s="54"/>
      <c r="D67" s="50"/>
      <c r="E67" s="50"/>
      <c r="F67" s="52"/>
      <c r="G67" s="3" t="s">
        <v>102</v>
      </c>
      <c r="H67" s="49"/>
      <c r="N6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8" spans="2:14" ht="25.2" customHeight="1" x14ac:dyDescent="0.45">
      <c r="B68" s="3">
        <v>64</v>
      </c>
      <c r="C68" s="54"/>
      <c r="D68" s="50"/>
      <c r="E68" s="50"/>
      <c r="F68" s="52"/>
      <c r="G68" s="3" t="s">
        <v>103</v>
      </c>
      <c r="H68" s="49"/>
      <c r="N6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69" spans="2:14" ht="25.2" customHeight="1" x14ac:dyDescent="0.45">
      <c r="B69" s="3">
        <v>65</v>
      </c>
      <c r="C69" s="54"/>
      <c r="D69" s="50"/>
      <c r="E69" s="50"/>
      <c r="F69" s="52"/>
      <c r="G69" s="3" t="s">
        <v>104</v>
      </c>
      <c r="H69" s="49"/>
      <c r="N6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0" spans="2:14" ht="25.2" customHeight="1" x14ac:dyDescent="0.45">
      <c r="B70" s="3">
        <v>66</v>
      </c>
      <c r="C70" s="54"/>
      <c r="D70" s="50"/>
      <c r="E70" s="50"/>
      <c r="F70" s="52"/>
      <c r="G70" s="3" t="s">
        <v>105</v>
      </c>
      <c r="H70" s="49"/>
      <c r="N7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1" spans="2:14" ht="25.2" customHeight="1" x14ac:dyDescent="0.45">
      <c r="B71" s="3">
        <v>67</v>
      </c>
      <c r="C71" s="54"/>
      <c r="D71" s="50"/>
      <c r="E71" s="50"/>
      <c r="F71" s="52"/>
      <c r="G71" s="3" t="s">
        <v>106</v>
      </c>
      <c r="H71" s="49"/>
      <c r="N7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2" spans="2:14" ht="25.2" customHeight="1" x14ac:dyDescent="0.45">
      <c r="B72" s="3">
        <v>68</v>
      </c>
      <c r="C72" s="54"/>
      <c r="D72" s="50"/>
      <c r="E72" s="50"/>
      <c r="F72" s="52"/>
      <c r="G72" s="3" t="s">
        <v>107</v>
      </c>
      <c r="H72" s="49"/>
      <c r="N7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3" spans="2:14" ht="25.2" customHeight="1" x14ac:dyDescent="0.45">
      <c r="B73" s="3">
        <v>69</v>
      </c>
      <c r="C73" s="54"/>
      <c r="D73" s="50"/>
      <c r="E73" s="50"/>
      <c r="F73" s="52"/>
      <c r="G73" s="3" t="s">
        <v>108</v>
      </c>
      <c r="H73" s="49"/>
      <c r="N7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4" spans="2:14" ht="25.2" customHeight="1" x14ac:dyDescent="0.45">
      <c r="B74" s="3">
        <v>70</v>
      </c>
      <c r="C74" s="54"/>
      <c r="D74" s="50"/>
      <c r="E74" s="50"/>
      <c r="F74" s="52"/>
      <c r="G74" s="3" t="s">
        <v>109</v>
      </c>
      <c r="H74" s="49"/>
      <c r="N7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5" spans="2:14" ht="25.2" customHeight="1" x14ac:dyDescent="0.45">
      <c r="B75" s="3">
        <v>71</v>
      </c>
      <c r="C75" s="54"/>
      <c r="D75" s="50"/>
      <c r="E75" s="50"/>
      <c r="F75" s="52"/>
      <c r="G75" s="3" t="s">
        <v>110</v>
      </c>
      <c r="H75" s="49"/>
      <c r="N7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6" spans="2:14" ht="25.2" customHeight="1" x14ac:dyDescent="0.45">
      <c r="B76" s="3">
        <v>72</v>
      </c>
      <c r="C76" s="54"/>
      <c r="D76" s="50"/>
      <c r="E76" s="50"/>
      <c r="F76" s="52"/>
      <c r="G76" s="3" t="s">
        <v>111</v>
      </c>
      <c r="H76" s="49"/>
      <c r="N7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7" spans="2:14" ht="25.2" customHeight="1" x14ac:dyDescent="0.45">
      <c r="B77" s="3">
        <v>73</v>
      </c>
      <c r="C77" s="54"/>
      <c r="D77" s="50"/>
      <c r="E77" s="50"/>
      <c r="F77" s="52"/>
      <c r="G77" s="3" t="s">
        <v>112</v>
      </c>
      <c r="H77" s="49"/>
      <c r="N7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8" spans="2:14" ht="25.2" customHeight="1" x14ac:dyDescent="0.45">
      <c r="B78" s="3">
        <v>74</v>
      </c>
      <c r="C78" s="54"/>
      <c r="D78" s="50"/>
      <c r="E78" s="50"/>
      <c r="F78" s="52"/>
      <c r="G78" s="3" t="s">
        <v>113</v>
      </c>
      <c r="H78" s="49"/>
      <c r="N7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79" spans="2:14" ht="25.2" customHeight="1" x14ac:dyDescent="0.45">
      <c r="B79" s="3">
        <v>75</v>
      </c>
      <c r="C79" s="54"/>
      <c r="D79" s="50"/>
      <c r="E79" s="50"/>
      <c r="F79" s="52"/>
      <c r="G79" s="3" t="s">
        <v>114</v>
      </c>
      <c r="H79" s="49"/>
      <c r="N7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0" spans="2:14" ht="25.2" customHeight="1" x14ac:dyDescent="0.45">
      <c r="B80" s="3">
        <v>76</v>
      </c>
      <c r="C80" s="54"/>
      <c r="D80" s="50"/>
      <c r="E80" s="50"/>
      <c r="F80" s="52"/>
      <c r="G80" s="3" t="s">
        <v>115</v>
      </c>
      <c r="H80" s="49"/>
      <c r="N8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1" spans="2:14" ht="25.2" customHeight="1" x14ac:dyDescent="0.45">
      <c r="B81" s="3">
        <v>77</v>
      </c>
      <c r="C81" s="54"/>
      <c r="D81" s="50"/>
      <c r="E81" s="50"/>
      <c r="F81" s="52"/>
      <c r="G81" s="3" t="s">
        <v>116</v>
      </c>
      <c r="H81" s="49"/>
      <c r="N8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2" spans="2:14" ht="25.2" customHeight="1" x14ac:dyDescent="0.45">
      <c r="B82" s="3">
        <v>78</v>
      </c>
      <c r="C82" s="54"/>
      <c r="D82" s="50"/>
      <c r="E82" s="50"/>
      <c r="F82" s="52"/>
      <c r="G82" s="3" t="s">
        <v>117</v>
      </c>
      <c r="H82" s="49"/>
      <c r="N8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3" spans="2:14" ht="25.2" customHeight="1" x14ac:dyDescent="0.45">
      <c r="B83" s="3">
        <v>79</v>
      </c>
      <c r="C83" s="54"/>
      <c r="D83" s="50"/>
      <c r="E83" s="50"/>
      <c r="F83" s="52"/>
      <c r="G83" s="3" t="s">
        <v>118</v>
      </c>
      <c r="H83" s="49"/>
      <c r="N8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4" spans="2:14" ht="25.2" customHeight="1" x14ac:dyDescent="0.45">
      <c r="B84" s="3">
        <v>80</v>
      </c>
      <c r="C84" s="54"/>
      <c r="D84" s="50"/>
      <c r="E84" s="50"/>
      <c r="F84" s="52"/>
      <c r="G84" s="3" t="s">
        <v>119</v>
      </c>
      <c r="H84" s="49"/>
      <c r="N8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5" spans="2:14" ht="25.2" customHeight="1" x14ac:dyDescent="0.45">
      <c r="B85" s="3">
        <v>81</v>
      </c>
      <c r="C85" s="54"/>
      <c r="D85" s="50"/>
      <c r="E85" s="50"/>
      <c r="F85" s="52"/>
      <c r="G85" s="3" t="s">
        <v>120</v>
      </c>
      <c r="H85" s="49"/>
      <c r="N8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6" spans="2:14" ht="25.2" customHeight="1" x14ac:dyDescent="0.45">
      <c r="B86" s="3">
        <v>82</v>
      </c>
      <c r="C86" s="54"/>
      <c r="D86" s="50"/>
      <c r="E86" s="50"/>
      <c r="F86" s="52"/>
      <c r="G86" s="3" t="s">
        <v>121</v>
      </c>
      <c r="H86" s="49"/>
      <c r="N8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7" spans="2:14" ht="25.2" customHeight="1" x14ac:dyDescent="0.45">
      <c r="B87" s="3">
        <v>83</v>
      </c>
      <c r="C87" s="54"/>
      <c r="D87" s="50"/>
      <c r="E87" s="50"/>
      <c r="F87" s="52"/>
      <c r="G87" s="3" t="s">
        <v>122</v>
      </c>
      <c r="H87" s="49"/>
      <c r="N8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8" spans="2:14" ht="25.2" customHeight="1" x14ac:dyDescent="0.45">
      <c r="B88" s="3">
        <v>84</v>
      </c>
      <c r="C88" s="54"/>
      <c r="D88" s="50"/>
      <c r="E88" s="50"/>
      <c r="F88" s="52"/>
      <c r="G88" s="3" t="s">
        <v>123</v>
      </c>
      <c r="H88" s="49"/>
      <c r="N8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89" spans="2:14" ht="25.2" customHeight="1" x14ac:dyDescent="0.45">
      <c r="B89" s="3">
        <v>85</v>
      </c>
      <c r="C89" s="54"/>
      <c r="D89" s="50"/>
      <c r="E89" s="50"/>
      <c r="F89" s="52"/>
      <c r="G89" s="3" t="s">
        <v>124</v>
      </c>
      <c r="H89" s="49"/>
      <c r="N8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0" spans="2:14" ht="25.2" customHeight="1" x14ac:dyDescent="0.45">
      <c r="B90" s="3">
        <v>86</v>
      </c>
      <c r="C90" s="54"/>
      <c r="D90" s="50"/>
      <c r="E90" s="50"/>
      <c r="F90" s="52"/>
      <c r="G90" s="3" t="s">
        <v>125</v>
      </c>
      <c r="H90" s="49"/>
      <c r="N9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1" spans="2:14" ht="25.2" customHeight="1" x14ac:dyDescent="0.45">
      <c r="B91" s="3">
        <v>87</v>
      </c>
      <c r="C91" s="54"/>
      <c r="D91" s="50"/>
      <c r="E91" s="50"/>
      <c r="F91" s="52"/>
      <c r="G91" s="3" t="s">
        <v>126</v>
      </c>
      <c r="H91" s="49"/>
      <c r="N9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2" spans="2:14" ht="25.2" customHeight="1" x14ac:dyDescent="0.45">
      <c r="B92" s="3">
        <v>88</v>
      </c>
      <c r="C92" s="54"/>
      <c r="D92" s="50"/>
      <c r="E92" s="50"/>
      <c r="F92" s="52"/>
      <c r="G92" s="3" t="s">
        <v>127</v>
      </c>
      <c r="H92" s="49"/>
      <c r="N9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3" spans="2:14" ht="25.2" customHeight="1" x14ac:dyDescent="0.45">
      <c r="B93" s="3">
        <v>89</v>
      </c>
      <c r="C93" s="54"/>
      <c r="D93" s="50"/>
      <c r="E93" s="50"/>
      <c r="F93" s="52"/>
      <c r="G93" s="3" t="s">
        <v>128</v>
      </c>
      <c r="H93" s="49"/>
      <c r="N9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4" spans="2:14" ht="25.2" customHeight="1" x14ac:dyDescent="0.45">
      <c r="B94" s="3">
        <v>90</v>
      </c>
      <c r="C94" s="54"/>
      <c r="D94" s="50"/>
      <c r="E94" s="50"/>
      <c r="F94" s="52"/>
      <c r="G94" s="3" t="s">
        <v>129</v>
      </c>
      <c r="H94" s="49"/>
      <c r="N9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5" spans="2:14" ht="25.2" customHeight="1" x14ac:dyDescent="0.45">
      <c r="B95" s="3">
        <v>91</v>
      </c>
      <c r="C95" s="54"/>
      <c r="D95" s="50"/>
      <c r="E95" s="50"/>
      <c r="F95" s="52"/>
      <c r="G95" s="3" t="s">
        <v>130</v>
      </c>
      <c r="H95" s="49"/>
      <c r="N9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6" spans="2:14" ht="25.2" customHeight="1" x14ac:dyDescent="0.45">
      <c r="B96" s="3">
        <v>92</v>
      </c>
      <c r="C96" s="54"/>
      <c r="D96" s="50"/>
      <c r="E96" s="50"/>
      <c r="F96" s="52"/>
      <c r="G96" s="3" t="s">
        <v>131</v>
      </c>
      <c r="H96" s="49"/>
      <c r="N9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7" spans="2:14" ht="25.2" customHeight="1" x14ac:dyDescent="0.45">
      <c r="B97" s="3">
        <v>93</v>
      </c>
      <c r="C97" s="54"/>
      <c r="D97" s="50"/>
      <c r="E97" s="50"/>
      <c r="F97" s="52"/>
      <c r="G97" s="3" t="s">
        <v>132</v>
      </c>
      <c r="H97" s="49"/>
      <c r="N9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8" spans="2:14" ht="25.2" customHeight="1" x14ac:dyDescent="0.45">
      <c r="B98" s="3">
        <v>94</v>
      </c>
      <c r="C98" s="54"/>
      <c r="D98" s="50"/>
      <c r="E98" s="50"/>
      <c r="F98" s="52"/>
      <c r="G98" s="3" t="s">
        <v>133</v>
      </c>
      <c r="H98" s="49"/>
      <c r="N9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99" spans="2:14" ht="25.2" customHeight="1" x14ac:dyDescent="0.45">
      <c r="B99" s="3">
        <v>95</v>
      </c>
      <c r="C99" s="54"/>
      <c r="D99" s="50"/>
      <c r="E99" s="50"/>
      <c r="F99" s="52"/>
      <c r="G99" s="3" t="s">
        <v>134</v>
      </c>
      <c r="H99" s="49"/>
      <c r="N9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0" spans="2:14" ht="25.2" customHeight="1" x14ac:dyDescent="0.45">
      <c r="B100" s="3">
        <v>96</v>
      </c>
      <c r="C100" s="54"/>
      <c r="D100" s="50"/>
      <c r="E100" s="50"/>
      <c r="F100" s="52"/>
      <c r="G100" s="3" t="s">
        <v>135</v>
      </c>
      <c r="H100" s="49"/>
      <c r="N10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1" spans="2:14" ht="25.2" customHeight="1" x14ac:dyDescent="0.45">
      <c r="N10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2" spans="2:14" ht="25.2" customHeight="1" x14ac:dyDescent="0.45">
      <c r="N10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3" spans="2:14" ht="25.2" customHeight="1" x14ac:dyDescent="0.45">
      <c r="N10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4" spans="2:14" ht="25.2" customHeight="1" x14ac:dyDescent="0.45">
      <c r="N10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5" spans="2:14" ht="25.2" customHeight="1" x14ac:dyDescent="0.45">
      <c r="N10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6" spans="2:14" ht="25.2" customHeight="1" x14ac:dyDescent="0.45">
      <c r="N10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7" spans="2:14" ht="25.2" customHeight="1" x14ac:dyDescent="0.45">
      <c r="N10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8" spans="2:14" ht="25.2" customHeight="1" x14ac:dyDescent="0.45">
      <c r="N10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09" spans="2:14" ht="25.2" customHeight="1" x14ac:dyDescent="0.45">
      <c r="N10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0" spans="2:14" ht="25.2" customHeight="1" x14ac:dyDescent="0.45">
      <c r="N11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1" spans="2:14" ht="25.2" customHeight="1" x14ac:dyDescent="0.45">
      <c r="N11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2" spans="2:14" ht="25.2" customHeight="1" x14ac:dyDescent="0.45">
      <c r="N11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3" spans="14:14" ht="25.2" customHeight="1" x14ac:dyDescent="0.45">
      <c r="N11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4" spans="14:14" ht="25.2" customHeight="1" x14ac:dyDescent="0.45">
      <c r="N11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5" spans="14:14" ht="25.2" customHeight="1" x14ac:dyDescent="0.45">
      <c r="N11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6" spans="14:14" ht="25.2" customHeight="1" x14ac:dyDescent="0.45">
      <c r="N11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7" spans="14:14" ht="25.2" customHeight="1" x14ac:dyDescent="0.45">
      <c r="N11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8" spans="14:14" ht="25.2" customHeight="1" x14ac:dyDescent="0.45">
      <c r="N11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19" spans="14:14" ht="25.2" customHeight="1" x14ac:dyDescent="0.45">
      <c r="N11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0" spans="14:14" ht="25.2" customHeight="1" x14ac:dyDescent="0.45">
      <c r="N12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1" spans="14:14" ht="25.2" customHeight="1" x14ac:dyDescent="0.45">
      <c r="N12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2" spans="14:14" ht="25.2" customHeight="1" x14ac:dyDescent="0.45">
      <c r="N12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3" spans="14:14" ht="25.2" customHeight="1" x14ac:dyDescent="0.45">
      <c r="N12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4" spans="14:14" ht="25.2" customHeight="1" x14ac:dyDescent="0.45">
      <c r="N12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5" spans="14:14" ht="25.2" customHeight="1" x14ac:dyDescent="0.45">
      <c r="N12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6" spans="14:14" ht="25.2" customHeight="1" x14ac:dyDescent="0.45">
      <c r="N12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7" spans="14:14" ht="25.2" customHeight="1" x14ac:dyDescent="0.45">
      <c r="N12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8" spans="14:14" ht="25.2" customHeight="1" x14ac:dyDescent="0.45">
      <c r="N12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29" spans="14:14" ht="25.2" customHeight="1" x14ac:dyDescent="0.45">
      <c r="N12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0" spans="14:14" ht="25.2" customHeight="1" x14ac:dyDescent="0.45">
      <c r="N13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1" spans="14:14" ht="25.2" customHeight="1" x14ac:dyDescent="0.45">
      <c r="N13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2" spans="14:14" ht="25.2" customHeight="1" x14ac:dyDescent="0.45">
      <c r="N13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3" spans="14:14" ht="25.2" customHeight="1" x14ac:dyDescent="0.45">
      <c r="N13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4" spans="14:14" ht="25.2" customHeight="1" x14ac:dyDescent="0.45">
      <c r="N13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5" spans="14:14" ht="25.2" customHeight="1" x14ac:dyDescent="0.45">
      <c r="N13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6" spans="14:14" ht="25.2" customHeight="1" x14ac:dyDescent="0.45">
      <c r="N13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7" spans="14:14" ht="25.2" customHeight="1" x14ac:dyDescent="0.45">
      <c r="N13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8" spans="14:14" ht="25.2" customHeight="1" x14ac:dyDescent="0.45">
      <c r="N13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39" spans="14:14" ht="25.2" customHeight="1" x14ac:dyDescent="0.45">
      <c r="N13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0" spans="14:14" ht="25.2" customHeight="1" x14ac:dyDescent="0.45">
      <c r="N14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1" spans="14:14" ht="25.2" customHeight="1" x14ac:dyDescent="0.45">
      <c r="N14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2" spans="14:14" ht="25.2" customHeight="1" x14ac:dyDescent="0.45">
      <c r="N14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3" spans="14:14" ht="25.2" customHeight="1" x14ac:dyDescent="0.45">
      <c r="N14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4" spans="14:14" ht="25.2" customHeight="1" x14ac:dyDescent="0.45">
      <c r="N14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5" spans="14:14" ht="25.2" customHeight="1" x14ac:dyDescent="0.45">
      <c r="N14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6" spans="14:14" ht="25.2" customHeight="1" x14ac:dyDescent="0.45">
      <c r="N14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7" spans="14:14" ht="25.2" customHeight="1" x14ac:dyDescent="0.45">
      <c r="N14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8" spans="14:14" ht="25.2" customHeight="1" x14ac:dyDescent="0.45">
      <c r="N14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49" spans="14:14" ht="25.2" customHeight="1" x14ac:dyDescent="0.45">
      <c r="N14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0" spans="14:14" ht="25.2" customHeight="1" x14ac:dyDescent="0.45">
      <c r="N15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1" spans="14:14" ht="25.2" customHeight="1" x14ac:dyDescent="0.45">
      <c r="N15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2" spans="14:14" ht="25.2" customHeight="1" x14ac:dyDescent="0.45">
      <c r="N15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3" spans="14:14" ht="25.2" customHeight="1" x14ac:dyDescent="0.45">
      <c r="N15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4" spans="14:14" ht="25.2" customHeight="1" x14ac:dyDescent="0.45">
      <c r="N15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5" spans="14:14" ht="25.2" customHeight="1" x14ac:dyDescent="0.45">
      <c r="N15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6" spans="14:14" ht="25.2" customHeight="1" x14ac:dyDescent="0.45">
      <c r="N15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7" spans="14:14" ht="25.2" customHeight="1" x14ac:dyDescent="0.45">
      <c r="N15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8" spans="14:14" ht="25.2" customHeight="1" x14ac:dyDescent="0.45">
      <c r="N15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59" spans="14:14" ht="25.2" customHeight="1" x14ac:dyDescent="0.45">
      <c r="N15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0" spans="14:14" ht="25.2" customHeight="1" x14ac:dyDescent="0.45">
      <c r="N16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1" spans="14:14" ht="25.2" customHeight="1" x14ac:dyDescent="0.45">
      <c r="N16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2" spans="14:14" ht="25.2" customHeight="1" x14ac:dyDescent="0.45">
      <c r="N16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3" spans="14:14" ht="25.2" customHeight="1" x14ac:dyDescent="0.45">
      <c r="N16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4" spans="14:14" ht="25.2" customHeight="1" x14ac:dyDescent="0.45">
      <c r="N16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5" spans="14:14" ht="25.2" customHeight="1" x14ac:dyDescent="0.45">
      <c r="N16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6" spans="14:14" ht="25.2" customHeight="1" x14ac:dyDescent="0.45">
      <c r="N16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7" spans="14:14" ht="25.2" customHeight="1" x14ac:dyDescent="0.45">
      <c r="N16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8" spans="14:14" ht="25.2" customHeight="1" x14ac:dyDescent="0.45">
      <c r="N16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69" spans="14:14" ht="25.2" customHeight="1" x14ac:dyDescent="0.45">
      <c r="N16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0" spans="14:14" ht="25.2" customHeight="1" x14ac:dyDescent="0.45">
      <c r="N17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1" spans="14:14" ht="25.2" customHeight="1" x14ac:dyDescent="0.45">
      <c r="N17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2" spans="14:14" ht="25.2" customHeight="1" x14ac:dyDescent="0.45">
      <c r="N17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3" spans="14:14" ht="25.2" customHeight="1" x14ac:dyDescent="0.45">
      <c r="N17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4" spans="14:14" ht="25.2" customHeight="1" x14ac:dyDescent="0.45">
      <c r="N17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5" spans="14:14" ht="25.2" customHeight="1" x14ac:dyDescent="0.45">
      <c r="N17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6" spans="14:14" ht="25.2" customHeight="1" x14ac:dyDescent="0.45">
      <c r="N17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7" spans="14:14" ht="25.2" customHeight="1" x14ac:dyDescent="0.45">
      <c r="N17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8" spans="14:14" ht="25.2" customHeight="1" x14ac:dyDescent="0.45">
      <c r="N17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79" spans="14:14" ht="25.2" customHeight="1" x14ac:dyDescent="0.45">
      <c r="N17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0" spans="14:14" ht="25.2" customHeight="1" x14ac:dyDescent="0.45">
      <c r="N18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1" spans="14:14" ht="25.2" customHeight="1" x14ac:dyDescent="0.45">
      <c r="N18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2" spans="14:14" ht="25.2" customHeight="1" x14ac:dyDescent="0.45">
      <c r="N18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3" spans="14:14" ht="25.2" customHeight="1" x14ac:dyDescent="0.45">
      <c r="N18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4" spans="14:14" ht="25.2" customHeight="1" x14ac:dyDescent="0.45">
      <c r="N18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5" spans="14:14" ht="25.2" customHeight="1" x14ac:dyDescent="0.45">
      <c r="N18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6" spans="14:14" ht="25.2" customHeight="1" x14ac:dyDescent="0.45">
      <c r="N18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7" spans="14:14" ht="25.2" customHeight="1" x14ac:dyDescent="0.45">
      <c r="N18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8" spans="14:14" ht="25.2" customHeight="1" x14ac:dyDescent="0.45">
      <c r="N18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89" spans="14:14" ht="25.2" customHeight="1" x14ac:dyDescent="0.45">
      <c r="N18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0" spans="14:14" ht="25.2" customHeight="1" x14ac:dyDescent="0.45">
      <c r="N19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1" spans="14:14" ht="25.2" customHeight="1" x14ac:dyDescent="0.45">
      <c r="N19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2" spans="14:14" ht="25.2" customHeight="1" x14ac:dyDescent="0.45">
      <c r="N19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3" spans="14:14" ht="25.2" customHeight="1" x14ac:dyDescent="0.45">
      <c r="N19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4" spans="14:14" ht="25.2" customHeight="1" x14ac:dyDescent="0.45">
      <c r="N19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5" spans="14:14" ht="25.2" customHeight="1" x14ac:dyDescent="0.45">
      <c r="N19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6" spans="14:14" ht="25.2" customHeight="1" x14ac:dyDescent="0.45">
      <c r="N19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7" spans="14:14" ht="25.2" customHeight="1" x14ac:dyDescent="0.45">
      <c r="N19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8" spans="14:14" ht="25.2" customHeight="1" x14ac:dyDescent="0.45">
      <c r="N19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199" spans="14:14" ht="25.2" customHeight="1" x14ac:dyDescent="0.45">
      <c r="N19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0" spans="14:14" ht="25.2" customHeight="1" x14ac:dyDescent="0.45">
      <c r="N20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1" spans="14:14" ht="25.2" customHeight="1" x14ac:dyDescent="0.45">
      <c r="N20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2" spans="14:14" ht="25.2" customHeight="1" x14ac:dyDescent="0.45">
      <c r="N20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3" spans="14:14" ht="25.2" customHeight="1" x14ac:dyDescent="0.45">
      <c r="N20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4" spans="14:14" ht="25.2" customHeight="1" x14ac:dyDescent="0.45">
      <c r="N20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5" spans="14:14" ht="25.2" customHeight="1" x14ac:dyDescent="0.45">
      <c r="N20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6" spans="14:14" ht="25.2" customHeight="1" x14ac:dyDescent="0.45">
      <c r="N20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7" spans="14:14" ht="25.2" customHeight="1" x14ac:dyDescent="0.45">
      <c r="N20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8" spans="14:14" ht="25.2" customHeight="1" x14ac:dyDescent="0.45">
      <c r="N20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09" spans="14:14" ht="25.2" customHeight="1" x14ac:dyDescent="0.45">
      <c r="N20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0" spans="14:14" ht="25.2" customHeight="1" x14ac:dyDescent="0.45">
      <c r="N21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1" spans="14:14" ht="25.2" customHeight="1" x14ac:dyDescent="0.45">
      <c r="N21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2" spans="14:14" ht="25.2" customHeight="1" x14ac:dyDescent="0.45">
      <c r="N21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3" spans="14:14" ht="25.2" customHeight="1" x14ac:dyDescent="0.45">
      <c r="N21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4" spans="14:14" ht="25.2" customHeight="1" x14ac:dyDescent="0.45">
      <c r="N21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5" spans="14:14" ht="25.2" customHeight="1" x14ac:dyDescent="0.45">
      <c r="N21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6" spans="14:14" ht="25.2" customHeight="1" x14ac:dyDescent="0.45">
      <c r="N21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7" spans="14:14" ht="25.2" customHeight="1" x14ac:dyDescent="0.45">
      <c r="N21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8" spans="14:14" ht="25.2" customHeight="1" x14ac:dyDescent="0.45">
      <c r="N21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19" spans="14:14" ht="25.2" customHeight="1" x14ac:dyDescent="0.45">
      <c r="N21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0" spans="14:14" ht="25.2" customHeight="1" x14ac:dyDescent="0.45">
      <c r="N22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1" spans="14:14" ht="25.2" customHeight="1" x14ac:dyDescent="0.45">
      <c r="N22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2" spans="14:14" ht="25.2" customHeight="1" x14ac:dyDescent="0.45">
      <c r="N22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3" spans="14:14" ht="25.2" customHeight="1" x14ac:dyDescent="0.45">
      <c r="N22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4" spans="14:14" ht="25.2" customHeight="1" x14ac:dyDescent="0.45">
      <c r="N22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5" spans="14:14" ht="25.2" customHeight="1" x14ac:dyDescent="0.45">
      <c r="N22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6" spans="14:14" ht="25.2" customHeight="1" x14ac:dyDescent="0.45">
      <c r="N22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7" spans="14:14" ht="25.2" customHeight="1" x14ac:dyDescent="0.45">
      <c r="N22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8" spans="14:14" ht="25.2" customHeight="1" x14ac:dyDescent="0.45">
      <c r="N22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29" spans="14:14" ht="25.2" customHeight="1" x14ac:dyDescent="0.45">
      <c r="N22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0" spans="14:14" ht="25.2" customHeight="1" x14ac:dyDescent="0.45">
      <c r="N23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1" spans="14:14" ht="25.2" customHeight="1" x14ac:dyDescent="0.45">
      <c r="N23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2" spans="14:14" ht="25.2" customHeight="1" x14ac:dyDescent="0.45">
      <c r="N23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3" spans="14:14" ht="25.2" customHeight="1" x14ac:dyDescent="0.45">
      <c r="N23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4" spans="14:14" ht="25.2" customHeight="1" x14ac:dyDescent="0.45">
      <c r="N23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5" spans="14:14" ht="25.2" customHeight="1" x14ac:dyDescent="0.45">
      <c r="N23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6" spans="14:14" ht="25.2" customHeight="1" x14ac:dyDescent="0.45">
      <c r="N23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7" spans="14:14" ht="25.2" customHeight="1" x14ac:dyDescent="0.45">
      <c r="N23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8" spans="14:14" ht="25.2" customHeight="1" x14ac:dyDescent="0.45">
      <c r="N23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39" spans="14:14" ht="25.2" customHeight="1" x14ac:dyDescent="0.45">
      <c r="N23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0" spans="14:14" ht="25.2" customHeight="1" x14ac:dyDescent="0.45">
      <c r="N24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1" spans="14:14" ht="25.2" customHeight="1" x14ac:dyDescent="0.45">
      <c r="N24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2" spans="14:14" ht="25.2" customHeight="1" x14ac:dyDescent="0.45">
      <c r="N24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3" spans="14:14" ht="25.2" customHeight="1" x14ac:dyDescent="0.45">
      <c r="N24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4" spans="14:14" ht="25.2" customHeight="1" x14ac:dyDescent="0.45">
      <c r="N24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5" spans="14:14" ht="25.2" customHeight="1" x14ac:dyDescent="0.45">
      <c r="N24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6" spans="14:14" ht="25.2" customHeight="1" x14ac:dyDescent="0.45">
      <c r="N24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7" spans="14:14" ht="25.2" customHeight="1" x14ac:dyDescent="0.45">
      <c r="N24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8" spans="14:14" ht="25.2" customHeight="1" x14ac:dyDescent="0.45">
      <c r="N24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49" spans="14:14" ht="25.2" customHeight="1" x14ac:dyDescent="0.45">
      <c r="N24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0" spans="14:14" ht="25.2" customHeight="1" x14ac:dyDescent="0.45">
      <c r="N25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1" spans="14:14" ht="25.2" customHeight="1" x14ac:dyDescent="0.45">
      <c r="N25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2" spans="14:14" ht="25.2" customHeight="1" x14ac:dyDescent="0.45">
      <c r="N25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3" spans="14:14" ht="25.2" customHeight="1" x14ac:dyDescent="0.45">
      <c r="N25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4" spans="14:14" ht="25.2" customHeight="1" x14ac:dyDescent="0.45">
      <c r="N25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5" spans="14:14" ht="25.2" customHeight="1" x14ac:dyDescent="0.45">
      <c r="N25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6" spans="14:14" ht="25.2" customHeight="1" x14ac:dyDescent="0.45">
      <c r="N25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7" spans="14:14" ht="25.2" customHeight="1" x14ac:dyDescent="0.45">
      <c r="N25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8" spans="14:14" ht="25.2" customHeight="1" x14ac:dyDescent="0.45">
      <c r="N25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59" spans="14:14" ht="25.2" customHeight="1" x14ac:dyDescent="0.45">
      <c r="N25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0" spans="14:14" ht="25.2" customHeight="1" x14ac:dyDescent="0.45">
      <c r="N26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1" spans="14:14" ht="25.2" customHeight="1" x14ac:dyDescent="0.45">
      <c r="N26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2" spans="14:14" ht="25.2" customHeight="1" x14ac:dyDescent="0.45">
      <c r="N26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3" spans="14:14" ht="25.2" customHeight="1" x14ac:dyDescent="0.45">
      <c r="N26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4" spans="14:14" ht="25.2" customHeight="1" x14ac:dyDescent="0.45">
      <c r="N26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5" spans="14:14" ht="25.2" customHeight="1" x14ac:dyDescent="0.45">
      <c r="N26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6" spans="14:14" ht="25.2" customHeight="1" x14ac:dyDescent="0.45">
      <c r="N26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7" spans="14:14" ht="25.2" customHeight="1" x14ac:dyDescent="0.45">
      <c r="N26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8" spans="14:14" ht="25.2" customHeight="1" x14ac:dyDescent="0.45">
      <c r="N26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69" spans="14:14" ht="25.2" customHeight="1" x14ac:dyDescent="0.45">
      <c r="N26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0" spans="14:14" ht="25.2" customHeight="1" x14ac:dyDescent="0.45">
      <c r="N27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1" spans="14:14" ht="25.2" customHeight="1" x14ac:dyDescent="0.45">
      <c r="N27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2" spans="14:14" ht="25.2" customHeight="1" x14ac:dyDescent="0.45">
      <c r="N27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3" spans="14:14" ht="25.2" customHeight="1" x14ac:dyDescent="0.45">
      <c r="N27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4" spans="14:14" ht="25.2" customHeight="1" x14ac:dyDescent="0.45">
      <c r="N27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5" spans="14:14" ht="25.2" customHeight="1" x14ac:dyDescent="0.45">
      <c r="N27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6" spans="14:14" ht="25.2" customHeight="1" x14ac:dyDescent="0.45">
      <c r="N27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7" spans="14:14" ht="25.2" customHeight="1" x14ac:dyDescent="0.45">
      <c r="N27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8" spans="14:14" ht="25.2" customHeight="1" x14ac:dyDescent="0.45">
      <c r="N27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79" spans="14:14" ht="25.2" customHeight="1" x14ac:dyDescent="0.45">
      <c r="N27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0" spans="14:14" ht="25.2" customHeight="1" x14ac:dyDescent="0.45">
      <c r="N28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1" spans="14:14" ht="25.2" customHeight="1" x14ac:dyDescent="0.45">
      <c r="N28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2" spans="14:14" ht="25.2" customHeight="1" x14ac:dyDescent="0.45">
      <c r="N28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3" spans="14:14" ht="25.2" customHeight="1" x14ac:dyDescent="0.45">
      <c r="N28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4" spans="14:14" ht="25.2" customHeight="1" x14ac:dyDescent="0.45">
      <c r="N28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5" spans="14:14" ht="25.2" customHeight="1" x14ac:dyDescent="0.45">
      <c r="N28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6" spans="14:14" ht="25.2" customHeight="1" x14ac:dyDescent="0.45">
      <c r="N28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7" spans="14:14" ht="25.2" customHeight="1" x14ac:dyDescent="0.45">
      <c r="N28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8" spans="14:14" ht="25.2" customHeight="1" x14ac:dyDescent="0.45">
      <c r="N28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89" spans="14:14" ht="25.2" customHeight="1" x14ac:dyDescent="0.45">
      <c r="N28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0" spans="14:14" ht="25.2" customHeight="1" x14ac:dyDescent="0.45">
      <c r="N29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1" spans="14:14" ht="25.2" customHeight="1" x14ac:dyDescent="0.45">
      <c r="N29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2" spans="14:14" ht="25.2" customHeight="1" x14ac:dyDescent="0.45">
      <c r="N29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3" spans="14:14" ht="25.2" customHeight="1" x14ac:dyDescent="0.45">
      <c r="N29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4" spans="14:14" ht="25.2" customHeight="1" x14ac:dyDescent="0.45">
      <c r="N29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5" spans="14:14" ht="25.2" customHeight="1" x14ac:dyDescent="0.45">
      <c r="N29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6" spans="14:14" ht="25.2" customHeight="1" x14ac:dyDescent="0.45">
      <c r="N29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7" spans="14:14" ht="25.2" customHeight="1" x14ac:dyDescent="0.45">
      <c r="N29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8" spans="14:14" ht="25.2" customHeight="1" x14ac:dyDescent="0.45">
      <c r="N29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299" spans="14:14" ht="25.2" customHeight="1" x14ac:dyDescent="0.45">
      <c r="N29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0" spans="14:14" ht="25.2" customHeight="1" x14ac:dyDescent="0.45">
      <c r="N30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1" spans="14:14" ht="25.2" customHeight="1" x14ac:dyDescent="0.45">
      <c r="N30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2" spans="14:14" ht="25.2" customHeight="1" x14ac:dyDescent="0.45">
      <c r="N30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3" spans="14:14" ht="25.2" customHeight="1" x14ac:dyDescent="0.45">
      <c r="N30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4" spans="14:14" ht="25.2" customHeight="1" x14ac:dyDescent="0.45">
      <c r="N30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5" spans="14:14" ht="25.2" customHeight="1" x14ac:dyDescent="0.45">
      <c r="N30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6" spans="14:14" ht="25.2" customHeight="1" x14ac:dyDescent="0.45">
      <c r="N30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7" spans="14:14" ht="25.2" customHeight="1" x14ac:dyDescent="0.45">
      <c r="N30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8" spans="14:14" ht="25.2" customHeight="1" x14ac:dyDescent="0.45">
      <c r="N30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09" spans="14:14" ht="25.2" customHeight="1" x14ac:dyDescent="0.45">
      <c r="N30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0" spans="14:14" ht="25.2" customHeight="1" x14ac:dyDescent="0.45">
      <c r="N31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1" spans="14:14" ht="25.2" customHeight="1" x14ac:dyDescent="0.45">
      <c r="N31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2" spans="14:14" ht="25.2" customHeight="1" x14ac:dyDescent="0.45">
      <c r="N31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3" spans="14:14" ht="25.2" customHeight="1" x14ac:dyDescent="0.45">
      <c r="N31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4" spans="14:14" ht="25.2" customHeight="1" x14ac:dyDescent="0.45">
      <c r="N31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5" spans="14:14" ht="25.2" customHeight="1" x14ac:dyDescent="0.45">
      <c r="N31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6" spans="14:14" ht="25.2" customHeight="1" x14ac:dyDescent="0.45">
      <c r="N31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7" spans="14:14" ht="25.2" customHeight="1" x14ac:dyDescent="0.45">
      <c r="N31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8" spans="14:14" ht="25.2" customHeight="1" x14ac:dyDescent="0.45">
      <c r="N31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19" spans="14:14" ht="25.2" customHeight="1" x14ac:dyDescent="0.45">
      <c r="N31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0" spans="14:14" ht="25.2" customHeight="1" x14ac:dyDescent="0.45">
      <c r="N32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1" spans="14:14" ht="25.2" customHeight="1" x14ac:dyDescent="0.45">
      <c r="N32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2" spans="14:14" ht="25.2" customHeight="1" x14ac:dyDescent="0.45">
      <c r="N32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3" spans="14:14" ht="25.2" customHeight="1" x14ac:dyDescent="0.45">
      <c r="N32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4" spans="14:14" ht="25.2" customHeight="1" x14ac:dyDescent="0.45">
      <c r="N32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5" spans="14:14" ht="25.2" customHeight="1" x14ac:dyDescent="0.45">
      <c r="N32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6" spans="14:14" ht="25.2" customHeight="1" x14ac:dyDescent="0.45">
      <c r="N32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7" spans="14:14" ht="25.2" customHeight="1" x14ac:dyDescent="0.45">
      <c r="N32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8" spans="14:14" ht="25.2" customHeight="1" x14ac:dyDescent="0.45">
      <c r="N32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29" spans="14:14" ht="25.2" customHeight="1" x14ac:dyDescent="0.45">
      <c r="N32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0" spans="14:14" ht="25.2" customHeight="1" x14ac:dyDescent="0.45">
      <c r="N33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1" spans="14:14" ht="25.2" customHeight="1" x14ac:dyDescent="0.45">
      <c r="N33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2" spans="14:14" ht="25.2" customHeight="1" x14ac:dyDescent="0.45">
      <c r="N33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3" spans="14:14" ht="25.2" customHeight="1" x14ac:dyDescent="0.45">
      <c r="N33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4" spans="14:14" ht="25.2" customHeight="1" x14ac:dyDescent="0.45">
      <c r="N33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5" spans="14:14" ht="25.2" customHeight="1" x14ac:dyDescent="0.45">
      <c r="N33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6" spans="14:14" ht="25.2" customHeight="1" x14ac:dyDescent="0.45">
      <c r="N33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7" spans="14:14" ht="25.2" customHeight="1" x14ac:dyDescent="0.45">
      <c r="N337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8" spans="14:14" ht="25.2" customHeight="1" x14ac:dyDescent="0.45">
      <c r="N338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39" spans="14:14" ht="25.2" customHeight="1" x14ac:dyDescent="0.45">
      <c r="N339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0" spans="14:14" ht="25.2" customHeight="1" x14ac:dyDescent="0.45">
      <c r="N340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1" spans="14:14" ht="25.2" customHeight="1" x14ac:dyDescent="0.45">
      <c r="N341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2" spans="14:14" ht="25.2" customHeight="1" x14ac:dyDescent="0.45">
      <c r="N342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3" spans="14:14" ht="25.2" customHeight="1" x14ac:dyDescent="0.45">
      <c r="N343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4" spans="14:14" ht="25.2" customHeight="1" x14ac:dyDescent="0.45">
      <c r="N344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5" spans="14:14" ht="25.2" customHeight="1" x14ac:dyDescent="0.45">
      <c r="N345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6" spans="14:14" ht="25.2" customHeight="1" x14ac:dyDescent="0.45">
      <c r="N346" s="6" t="e">
        <f>IF('1. 基本情報・反応情報'!#REF!&lt;&gt;"",'1. 基本情報・反応情報'!#REF!,IF('1. 基本情報・反応情報'!#REF!&lt;&gt;"",'1. 基本情報・反応情報'!#REF!,IF('1. 基本情報・反応情報'!#REF!&lt;&gt;"",'1. 基本情報・反応情報'!#REF!)))</f>
        <v>#REF!</v>
      </c>
    </row>
    <row r="347" spans="14:14" ht="25.2" customHeight="1" x14ac:dyDescent="0.45"/>
    <row r="348" spans="14:14" ht="25.2" customHeight="1" x14ac:dyDescent="0.45"/>
    <row r="349" spans="14:14" ht="25.2" customHeight="1" x14ac:dyDescent="0.45"/>
    <row r="350" spans="14:14" ht="25.2" customHeight="1" x14ac:dyDescent="0.45"/>
    <row r="351" spans="14:14" ht="25.2" customHeight="1" x14ac:dyDescent="0.45"/>
    <row r="352" spans="14:14" ht="25.2" customHeight="1" x14ac:dyDescent="0.45"/>
    <row r="353" ht="25.2" customHeight="1" x14ac:dyDescent="0.45"/>
    <row r="354" ht="25.2" customHeight="1" x14ac:dyDescent="0.45"/>
    <row r="355" ht="25.2" customHeight="1" x14ac:dyDescent="0.45"/>
    <row r="356" ht="25.2" customHeight="1" x14ac:dyDescent="0.45"/>
    <row r="357" ht="25.2" customHeight="1" x14ac:dyDescent="0.45"/>
    <row r="358" ht="25.2" customHeight="1" x14ac:dyDescent="0.45"/>
    <row r="359" ht="25.2" customHeight="1" x14ac:dyDescent="0.45"/>
    <row r="360" ht="25.2" customHeight="1" x14ac:dyDescent="0.45"/>
    <row r="361" ht="25.2" customHeight="1" x14ac:dyDescent="0.45"/>
    <row r="362" ht="25.2" customHeight="1" x14ac:dyDescent="0.45"/>
    <row r="363" ht="25.2" customHeight="1" x14ac:dyDescent="0.45"/>
    <row r="364" ht="25.2" customHeight="1" x14ac:dyDescent="0.45"/>
    <row r="365" ht="25.2" customHeight="1" x14ac:dyDescent="0.45"/>
    <row r="366" ht="25.2" customHeight="1" x14ac:dyDescent="0.45"/>
    <row r="367" ht="25.2" customHeight="1" x14ac:dyDescent="0.45"/>
    <row r="368" ht="25.2" customHeight="1" x14ac:dyDescent="0.45"/>
    <row r="369" ht="25.2" customHeight="1" x14ac:dyDescent="0.45"/>
    <row r="370" ht="25.2" customHeight="1" x14ac:dyDescent="0.45"/>
    <row r="371" ht="25.2" customHeight="1" x14ac:dyDescent="0.45"/>
    <row r="372" ht="25.2" customHeight="1" x14ac:dyDescent="0.45"/>
    <row r="373" ht="25.2" customHeight="1" x14ac:dyDescent="0.45"/>
    <row r="374" ht="25.2" customHeight="1" x14ac:dyDescent="0.45"/>
    <row r="375" ht="25.2" customHeight="1" x14ac:dyDescent="0.45"/>
    <row r="376" ht="25.2" customHeight="1" x14ac:dyDescent="0.45"/>
    <row r="377" ht="25.2" customHeight="1" x14ac:dyDescent="0.45"/>
    <row r="378" ht="25.2" customHeight="1" x14ac:dyDescent="0.45"/>
    <row r="379" ht="25.2" customHeight="1" x14ac:dyDescent="0.45"/>
    <row r="380" ht="25.2" customHeight="1" x14ac:dyDescent="0.45"/>
    <row r="381" ht="25.2" customHeight="1" x14ac:dyDescent="0.45"/>
    <row r="382" ht="25.2" customHeight="1" x14ac:dyDescent="0.45"/>
    <row r="383" ht="25.2" customHeight="1" x14ac:dyDescent="0.45"/>
    <row r="384" ht="25.2" customHeight="1" x14ac:dyDescent="0.45"/>
    <row r="385" ht="25.2" customHeight="1" x14ac:dyDescent="0.45"/>
    <row r="386" ht="25.2" customHeight="1" x14ac:dyDescent="0.45"/>
    <row r="387" ht="25.2" customHeight="1" x14ac:dyDescent="0.45"/>
    <row r="388" ht="25.2" customHeight="1" x14ac:dyDescent="0.45"/>
    <row r="389" ht="25.2" customHeight="1" x14ac:dyDescent="0.45"/>
    <row r="390" ht="25.2" customHeight="1" x14ac:dyDescent="0.45"/>
    <row r="391" ht="25.2" customHeight="1" x14ac:dyDescent="0.45"/>
    <row r="392" ht="25.2" customHeight="1" x14ac:dyDescent="0.45"/>
    <row r="393" ht="25.2" customHeight="1" x14ac:dyDescent="0.45"/>
    <row r="394" ht="25.2" customHeight="1" x14ac:dyDescent="0.45"/>
    <row r="395" ht="25.2" customHeight="1" x14ac:dyDescent="0.45"/>
    <row r="396" ht="25.2" customHeight="1" x14ac:dyDescent="0.45"/>
    <row r="397" ht="25.2" customHeight="1" x14ac:dyDescent="0.45"/>
    <row r="398" ht="25.2" customHeight="1" x14ac:dyDescent="0.45"/>
    <row r="399" ht="25.2" customHeight="1" x14ac:dyDescent="0.45"/>
    <row r="400" ht="25.2" customHeight="1" x14ac:dyDescent="0.45"/>
    <row r="401" ht="25.2" customHeight="1" x14ac:dyDescent="0.45"/>
    <row r="402" ht="25.2" customHeight="1" x14ac:dyDescent="0.45"/>
    <row r="403" ht="25.2" customHeight="1" x14ac:dyDescent="0.45"/>
    <row r="404" ht="25.2" customHeight="1" x14ac:dyDescent="0.45"/>
    <row r="405" ht="25.2" customHeight="1" x14ac:dyDescent="0.45"/>
    <row r="406" ht="25.2" customHeight="1" x14ac:dyDescent="0.45"/>
    <row r="407" ht="25.2" customHeight="1" x14ac:dyDescent="0.45"/>
    <row r="408" ht="25.2" customHeight="1" x14ac:dyDescent="0.45"/>
    <row r="409" ht="25.2" customHeight="1" x14ac:dyDescent="0.45"/>
    <row r="410" ht="25.2" customHeight="1" x14ac:dyDescent="0.45"/>
    <row r="411" ht="25.2" customHeight="1" x14ac:dyDescent="0.45"/>
    <row r="412" ht="25.2" customHeight="1" x14ac:dyDescent="0.45"/>
    <row r="413" ht="25.2" customHeight="1" x14ac:dyDescent="0.45"/>
    <row r="414" ht="25.2" customHeight="1" x14ac:dyDescent="0.45"/>
    <row r="415" ht="25.2" customHeight="1" x14ac:dyDescent="0.45"/>
    <row r="416" ht="25.2" customHeight="1" x14ac:dyDescent="0.45"/>
    <row r="417" ht="25.2" customHeight="1" x14ac:dyDescent="0.45"/>
    <row r="418" ht="25.2" customHeight="1" x14ac:dyDescent="0.45"/>
    <row r="419" ht="25.2" customHeight="1" x14ac:dyDescent="0.45"/>
    <row r="420" ht="25.2" customHeight="1" x14ac:dyDescent="0.45"/>
    <row r="421" ht="25.2" customHeight="1" x14ac:dyDescent="0.45"/>
    <row r="422" ht="25.2" customHeight="1" x14ac:dyDescent="0.45"/>
    <row r="423" ht="25.2" customHeight="1" x14ac:dyDescent="0.45"/>
    <row r="424" ht="25.2" customHeight="1" x14ac:dyDescent="0.45"/>
    <row r="425" ht="25.2" customHeight="1" x14ac:dyDescent="0.45"/>
    <row r="426" ht="25.2" customHeight="1" x14ac:dyDescent="0.45"/>
    <row r="427" ht="25.2" customHeight="1" x14ac:dyDescent="0.45"/>
    <row r="428" ht="25.2" customHeight="1" x14ac:dyDescent="0.45"/>
    <row r="429" ht="25.2" customHeight="1" x14ac:dyDescent="0.45"/>
    <row r="430" ht="25.2" customHeight="1" x14ac:dyDescent="0.45"/>
    <row r="431" ht="25.2" customHeight="1" x14ac:dyDescent="0.45"/>
    <row r="432" ht="25.2" customHeight="1" x14ac:dyDescent="0.45"/>
    <row r="433" ht="25.2" customHeight="1" x14ac:dyDescent="0.45"/>
    <row r="434" ht="25.2" customHeight="1" x14ac:dyDescent="0.45"/>
    <row r="435" ht="25.2" customHeight="1" x14ac:dyDescent="0.45"/>
    <row r="436" ht="25.2" customHeight="1" x14ac:dyDescent="0.45"/>
    <row r="437" ht="25.2" customHeight="1" x14ac:dyDescent="0.45"/>
    <row r="438" ht="25.2" customHeight="1" x14ac:dyDescent="0.45"/>
    <row r="439" ht="25.2" customHeight="1" x14ac:dyDescent="0.45"/>
    <row r="440" ht="25.2" customHeight="1" x14ac:dyDescent="0.45"/>
    <row r="441" ht="25.2" customHeight="1" x14ac:dyDescent="0.45"/>
    <row r="442" ht="25.2" customHeight="1" x14ac:dyDescent="0.45"/>
    <row r="443" ht="25.2" customHeight="1" x14ac:dyDescent="0.45"/>
    <row r="444" ht="25.2" customHeight="1" x14ac:dyDescent="0.45"/>
    <row r="445" ht="25.2" customHeight="1" x14ac:dyDescent="0.45"/>
    <row r="446" ht="25.2" customHeight="1" x14ac:dyDescent="0.45"/>
    <row r="447" ht="25.2" customHeight="1" x14ac:dyDescent="0.45"/>
    <row r="448" ht="25.2" customHeight="1" x14ac:dyDescent="0.45"/>
    <row r="449" spans="24:24" ht="25.2" customHeight="1" x14ac:dyDescent="0.45"/>
    <row r="450" spans="24:24" ht="25.2" customHeight="1" x14ac:dyDescent="0.45"/>
    <row r="451" spans="24:24" ht="25.2" customHeight="1" x14ac:dyDescent="0.45"/>
    <row r="452" spans="24:24" ht="25.2" customHeight="1" x14ac:dyDescent="0.45"/>
    <row r="453" spans="24:24" ht="25.2" customHeight="1" x14ac:dyDescent="0.45"/>
    <row r="454" spans="24:24" ht="25.2" customHeight="1" x14ac:dyDescent="0.45"/>
    <row r="455" spans="24:24" ht="25.2" customHeight="1" x14ac:dyDescent="0.45"/>
    <row r="456" spans="24:24" ht="25.2" customHeight="1" x14ac:dyDescent="0.45">
      <c r="X456" s="13"/>
    </row>
    <row r="457" spans="24:24" ht="25.2" customHeight="1" x14ac:dyDescent="0.45"/>
    <row r="458" spans="24:24" ht="25.2" customHeight="1" x14ac:dyDescent="0.45"/>
    <row r="459" spans="24:24" ht="25.2" customHeight="1" x14ac:dyDescent="0.45"/>
    <row r="460" spans="24:24" ht="25.2" customHeight="1" x14ac:dyDescent="0.45"/>
    <row r="461" spans="24:24" ht="25.2" customHeight="1" x14ac:dyDescent="0.45"/>
    <row r="462" spans="24:24" ht="25.2" customHeight="1" x14ac:dyDescent="0.45"/>
    <row r="463" spans="24:24" ht="25.2" customHeight="1" x14ac:dyDescent="0.45"/>
    <row r="464" spans="24:24" ht="25.2" customHeight="1" x14ac:dyDescent="0.45"/>
    <row r="465" ht="25.2" customHeight="1" x14ac:dyDescent="0.45"/>
    <row r="466" ht="25.2" customHeight="1" x14ac:dyDescent="0.45"/>
    <row r="467" ht="25.2" customHeight="1" x14ac:dyDescent="0.45"/>
    <row r="468" ht="25.2" customHeight="1" x14ac:dyDescent="0.45"/>
    <row r="469" ht="25.2" customHeight="1" x14ac:dyDescent="0.45"/>
    <row r="470" ht="25.2" customHeight="1" x14ac:dyDescent="0.45"/>
    <row r="471" ht="25.2" customHeight="1" x14ac:dyDescent="0.45"/>
    <row r="472" ht="25.2" customHeight="1" x14ac:dyDescent="0.45"/>
    <row r="473" ht="25.2" customHeight="1" x14ac:dyDescent="0.45"/>
    <row r="474" ht="25.2" customHeight="1" x14ac:dyDescent="0.45"/>
    <row r="475" ht="25.2" customHeight="1" x14ac:dyDescent="0.45"/>
    <row r="476" ht="25.2" customHeight="1" x14ac:dyDescent="0.45"/>
    <row r="477" ht="25.2" customHeight="1" x14ac:dyDescent="0.45"/>
    <row r="478" ht="25.2" customHeight="1" x14ac:dyDescent="0.45"/>
    <row r="479" ht="25.2" customHeight="1" x14ac:dyDescent="0.45"/>
    <row r="480" ht="25.2" customHeight="1" x14ac:dyDescent="0.45"/>
    <row r="481" ht="25.2" customHeight="1" x14ac:dyDescent="0.45"/>
    <row r="482" ht="25.2" customHeight="1" x14ac:dyDescent="0.45"/>
    <row r="483" ht="25.2" customHeight="1" x14ac:dyDescent="0.45"/>
    <row r="484" ht="25.2" customHeight="1" x14ac:dyDescent="0.45"/>
    <row r="485" ht="25.2" customHeight="1" x14ac:dyDescent="0.45"/>
    <row r="486" ht="25.2" customHeight="1" x14ac:dyDescent="0.45"/>
    <row r="487" ht="25.2" customHeight="1" x14ac:dyDescent="0.45"/>
    <row r="488" ht="25.2" customHeight="1" x14ac:dyDescent="0.45"/>
    <row r="489" ht="25.2" customHeight="1" x14ac:dyDescent="0.45"/>
    <row r="490" ht="25.2" customHeight="1" x14ac:dyDescent="0.45"/>
    <row r="491" ht="25.2" customHeight="1" x14ac:dyDescent="0.45"/>
    <row r="492" ht="25.2" customHeight="1" x14ac:dyDescent="0.45"/>
    <row r="493" ht="25.2" customHeight="1" x14ac:dyDescent="0.45"/>
    <row r="494" ht="25.2" customHeight="1" x14ac:dyDescent="0.45"/>
    <row r="495" ht="25.2" customHeight="1" x14ac:dyDescent="0.45"/>
    <row r="496" ht="25.2" customHeight="1" x14ac:dyDescent="0.45"/>
    <row r="497" ht="25.2" customHeight="1" x14ac:dyDescent="0.45"/>
    <row r="498" ht="25.2" customHeight="1" x14ac:dyDescent="0.45"/>
    <row r="499" ht="25.2" customHeight="1" x14ac:dyDescent="0.45"/>
    <row r="500" ht="25.2" customHeight="1" x14ac:dyDescent="0.45"/>
    <row r="501" ht="25.2" customHeight="1" x14ac:dyDescent="0.45"/>
    <row r="502" ht="25.2" customHeight="1" x14ac:dyDescent="0.45"/>
    <row r="503" ht="25.2" customHeight="1" x14ac:dyDescent="0.45"/>
    <row r="504" ht="25.2" customHeight="1" x14ac:dyDescent="0.45"/>
    <row r="505" ht="25.2" customHeight="1" x14ac:dyDescent="0.45"/>
    <row r="506" ht="25.2" customHeight="1" x14ac:dyDescent="0.45"/>
    <row r="507" ht="25.2" customHeight="1" x14ac:dyDescent="0.45"/>
    <row r="508" ht="25.2" customHeight="1" x14ac:dyDescent="0.45"/>
    <row r="509" ht="25.2" customHeight="1" x14ac:dyDescent="0.45"/>
    <row r="510" ht="25.2" customHeight="1" x14ac:dyDescent="0.45"/>
    <row r="511" ht="25.2" customHeight="1" x14ac:dyDescent="0.45"/>
    <row r="512" ht="25.2" customHeight="1" x14ac:dyDescent="0.45"/>
    <row r="513" ht="25.2" customHeight="1" x14ac:dyDescent="0.45"/>
    <row r="514" ht="25.2" customHeight="1" x14ac:dyDescent="0.45"/>
    <row r="515" ht="25.2" customHeight="1" x14ac:dyDescent="0.45"/>
    <row r="516" ht="25.2" customHeight="1" x14ac:dyDescent="0.45"/>
    <row r="517" ht="25.2" customHeight="1" x14ac:dyDescent="0.45"/>
    <row r="518" ht="25.2" customHeight="1" x14ac:dyDescent="0.45"/>
    <row r="519" ht="25.2" customHeight="1" x14ac:dyDescent="0.45"/>
    <row r="520" ht="25.2" customHeight="1" x14ac:dyDescent="0.45"/>
    <row r="521" ht="25.2" customHeight="1" x14ac:dyDescent="0.45"/>
    <row r="522" ht="25.2" customHeight="1" x14ac:dyDescent="0.45"/>
    <row r="523" ht="25.2" customHeight="1" x14ac:dyDescent="0.45"/>
    <row r="524" ht="25.2" customHeight="1" x14ac:dyDescent="0.45"/>
    <row r="525" ht="25.2" customHeight="1" x14ac:dyDescent="0.45"/>
    <row r="526" ht="25.2" customHeight="1" x14ac:dyDescent="0.45"/>
    <row r="527" ht="25.2" customHeight="1" x14ac:dyDescent="0.45"/>
    <row r="528" ht="25.2" customHeight="1" x14ac:dyDescent="0.45"/>
    <row r="529" ht="25.2" customHeight="1" x14ac:dyDescent="0.45"/>
    <row r="530" ht="25.2" customHeight="1" x14ac:dyDescent="0.45"/>
    <row r="531" ht="25.2" customHeight="1" x14ac:dyDescent="0.45"/>
    <row r="532" ht="25.2" customHeight="1" x14ac:dyDescent="0.45"/>
    <row r="533" ht="25.2" customHeight="1" x14ac:dyDescent="0.45"/>
    <row r="534" ht="25.2" customHeight="1" x14ac:dyDescent="0.45"/>
    <row r="535" ht="25.2" customHeight="1" x14ac:dyDescent="0.45"/>
    <row r="536" ht="25.2" customHeight="1" x14ac:dyDescent="0.45"/>
    <row r="537" ht="25.2" customHeight="1" x14ac:dyDescent="0.45"/>
    <row r="538" ht="25.2" customHeight="1" x14ac:dyDescent="0.45"/>
    <row r="539" ht="25.2" customHeight="1" x14ac:dyDescent="0.45"/>
    <row r="540" ht="25.2" customHeight="1" x14ac:dyDescent="0.45"/>
    <row r="541" ht="25.2" customHeight="1" x14ac:dyDescent="0.45"/>
    <row r="542" ht="25.2" customHeight="1" x14ac:dyDescent="0.45"/>
    <row r="543" ht="25.2" customHeight="1" x14ac:dyDescent="0.45"/>
  </sheetData>
  <sheetProtection algorithmName="SHA-512" hashValue="dscrdECDEAERv1HBBA1n8eoltHkV81mkhMkCeSeweCK0pUbiBH8KD9D++4T4v9PBmXuCr0DuaRe8NO6vJdVJmw==" saltValue="NbgOyFsbhgpEvlyPqqd85w==" spinCount="100000" sheet="1" objects="1"/>
  <phoneticPr fontId="1"/>
  <conditionalFormatting sqref="E5:E100">
    <cfRule type="expression" dxfId="1" priority="1">
      <formula>AND($C5&lt;&gt;"",$E5="")</formula>
    </cfRule>
  </conditionalFormatting>
  <dataValidations count="4">
    <dataValidation type="custom" imeMode="disabled" operator="lessThanOrEqual" allowBlank="1" showInputMessage="1" showErrorMessage="1" error="使用できないサンプル名です。" sqref="F5:G100" xr:uid="{B04D6FE5-7FC6-4E90-9073-4AFE8AF8BBAD}">
      <formula1>OR(AND(ISNUMBER(SUMPRODUCT(SEARCH(MID(F5,ROW(INDIRECT("1:"&amp;LEN(F5))),1),"0123456789abcdefghijklmnopqrstuvwxyzABCDEFGHIJKLMNOPQRSTUVWXYZ-_"))),(LENB(F5)&lt;=15)))</formula1>
    </dataValidation>
    <dataValidation type="custom" imeMode="disabled" operator="lessThanOrEqual" allowBlank="1" showInputMessage="1" showErrorMessage="1" errorTitle="入力エラー" error="0以上の数値を入力してください。_x000a_単位（ng/ulやul）の入力は不要です。" sqref="D5:D100" xr:uid="{BC29B252-3811-418B-9369-9519BB52DDB9}">
      <formula1>AND(ISNUMBER(D5), D5&gt;=0)</formula1>
    </dataValidation>
    <dataValidation type="custom" imeMode="disabled" operator="lessThanOrEqual" allowBlank="1" showInputMessage="1" showErrorMessage="1" errorTitle="入力エラー" error="0以上の数値を入力してください。_x000a_単位（ul）の入力は不要です。" sqref="E5:E100" xr:uid="{F7895F4E-C3B9-45F2-B9F0-DAB9EC749159}">
      <formula1>AND(ISNUMBER(E5), E5&gt;=0)</formula1>
    </dataValidation>
    <dataValidation type="custom" imeMode="disabled" operator="lessThanOrEqual" allowBlank="1" showInputMessage="1" showErrorMessage="1" error="使用できないサンプル名です。" sqref="H5:H100" xr:uid="{440CFAFC-7961-4CC3-B5A2-DFD9322B6B05}">
      <formula1>AND(ISNUMBER(H5), H5&gt;=0)</formula1>
    </dataValidation>
  </dataValidations>
  <printOptions horizontalCentered="1" verticalCentered="1"/>
  <pageMargins left="3.937007874015748E-2" right="3.937007874015748E-2" top="0.15748031496062992" bottom="0.15748031496062992" header="0" footer="0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1:V512"/>
  <sheetViews>
    <sheetView showGridLines="0" zoomScale="80" zoomScaleNormal="80" zoomScaleSheetLayoutView="70" workbookViewId="0">
      <selection activeCell="C5" sqref="C5"/>
    </sheetView>
  </sheetViews>
  <sheetFormatPr defaultColWidth="9" defaultRowHeight="18" x14ac:dyDescent="0.45"/>
  <cols>
    <col min="1" max="1" width="3.5" customWidth="1"/>
    <col min="2" max="2" width="5.69921875" style="1" customWidth="1"/>
    <col min="3" max="3" width="24.19921875" customWidth="1"/>
    <col min="4" max="4" width="36.19921875" customWidth="1"/>
    <col min="5" max="5" width="28" customWidth="1"/>
    <col min="6" max="6" width="16.19921875" customWidth="1"/>
    <col min="7" max="7" width="37.8984375" bestFit="1" customWidth="1"/>
    <col min="8" max="8" width="11" customWidth="1"/>
    <col min="9" max="9" width="40.5" bestFit="1" customWidth="1"/>
    <col min="10" max="10" width="34.19921875" bestFit="1" customWidth="1"/>
    <col min="11" max="11" width="44.59765625" bestFit="1" customWidth="1"/>
    <col min="12" max="12" width="7.59765625" style="7" customWidth="1"/>
    <col min="13" max="13" width="15" customWidth="1"/>
  </cols>
  <sheetData>
    <row r="1" spans="2:12" ht="17.399999999999999" customHeight="1" x14ac:dyDescent="0.45"/>
    <row r="2" spans="2:12" ht="25.2" customHeight="1" x14ac:dyDescent="0.45">
      <c r="B2" s="27" t="s">
        <v>24</v>
      </c>
      <c r="E2" s="43" t="s">
        <v>32</v>
      </c>
      <c r="F2" s="44">
        <f>COUNTIF(C5:C100,"送付")</f>
        <v>0</v>
      </c>
      <c r="G2" s="5"/>
      <c r="H2" s="5"/>
      <c r="I2" s="5"/>
      <c r="J2" s="5"/>
      <c r="K2" s="5"/>
      <c r="L2" s="8"/>
    </row>
    <row r="3" spans="2:12" ht="10.050000000000001" customHeight="1" thickBot="1" x14ac:dyDescent="0.5">
      <c r="B3" s="47"/>
      <c r="D3" s="29"/>
      <c r="F3" s="29"/>
    </row>
    <row r="4" spans="2:12" ht="83.4" customHeight="1" thickBot="1" x14ac:dyDescent="0.5">
      <c r="B4" s="81" t="s">
        <v>20</v>
      </c>
      <c r="C4" s="86" t="s">
        <v>25</v>
      </c>
      <c r="D4" s="87" t="s">
        <v>151</v>
      </c>
      <c r="E4" s="82" t="s">
        <v>145</v>
      </c>
      <c r="F4" s="85" t="s">
        <v>152</v>
      </c>
      <c r="G4" s="1"/>
    </row>
    <row r="5" spans="2:12" ht="25.2" customHeight="1" x14ac:dyDescent="0.45">
      <c r="B5" s="3">
        <v>1</v>
      </c>
      <c r="C5" s="9"/>
      <c r="D5" s="54" t="str" cm="1">
        <f t="array" ref="D5">IFERROR(_xlfn.UNIQUE(_xlfn._xlws.FILTER('1. 基本情報・反応情報'!$E$20:$E$115,'1. 基本情報・反応情報'!$E$20:$E$115&lt;&gt;"")), "")</f>
        <v/>
      </c>
      <c r="E5" s="9"/>
      <c r="F5" s="49"/>
      <c r="G5" t="str">
        <f>IF(AND($D5&lt;&gt;"",$C5=""),"タイプを選択してください","")</f>
        <v/>
      </c>
    </row>
    <row r="6" spans="2:12" ht="25.2" customHeight="1" x14ac:dyDescent="0.45">
      <c r="B6" s="3">
        <v>2</v>
      </c>
      <c r="C6" s="9"/>
      <c r="D6" s="54"/>
      <c r="E6" s="9"/>
      <c r="F6" s="50"/>
      <c r="G6" t="str">
        <f t="shared" ref="G6:G69" si="0">IF(AND($D6&lt;&gt;"",$C6=""),"タイプを選択してください","")</f>
        <v/>
      </c>
    </row>
    <row r="7" spans="2:12" ht="25.2" customHeight="1" x14ac:dyDescent="0.45">
      <c r="B7" s="3">
        <v>3</v>
      </c>
      <c r="C7" s="9"/>
      <c r="D7" s="54"/>
      <c r="E7" s="9"/>
      <c r="F7" s="50"/>
      <c r="G7" t="str">
        <f t="shared" si="0"/>
        <v/>
      </c>
    </row>
    <row r="8" spans="2:12" ht="25.2" customHeight="1" x14ac:dyDescent="0.45">
      <c r="B8" s="3">
        <v>4</v>
      </c>
      <c r="C8" s="9"/>
      <c r="D8" s="54"/>
      <c r="E8" s="9"/>
      <c r="F8" s="50"/>
      <c r="G8" t="str">
        <f t="shared" si="0"/>
        <v/>
      </c>
    </row>
    <row r="9" spans="2:12" ht="25.2" customHeight="1" x14ac:dyDescent="0.45">
      <c r="B9" s="3">
        <v>5</v>
      </c>
      <c r="C9" s="9"/>
      <c r="D9" s="54"/>
      <c r="E9" s="9"/>
      <c r="F9" s="50"/>
      <c r="G9" t="str">
        <f t="shared" si="0"/>
        <v/>
      </c>
    </row>
    <row r="10" spans="2:12" ht="25.2" customHeight="1" x14ac:dyDescent="0.45">
      <c r="B10" s="3">
        <v>6</v>
      </c>
      <c r="C10" s="9"/>
      <c r="D10" s="54"/>
      <c r="E10" s="9"/>
      <c r="F10" s="50"/>
      <c r="G10" t="str">
        <f t="shared" si="0"/>
        <v/>
      </c>
    </row>
    <row r="11" spans="2:12" ht="25.2" customHeight="1" x14ac:dyDescent="0.45">
      <c r="B11" s="3">
        <v>7</v>
      </c>
      <c r="C11" s="9"/>
      <c r="D11" s="54"/>
      <c r="E11" s="9"/>
      <c r="F11" s="50"/>
      <c r="G11" t="str">
        <f t="shared" si="0"/>
        <v/>
      </c>
    </row>
    <row r="12" spans="2:12" ht="25.2" customHeight="1" x14ac:dyDescent="0.45">
      <c r="B12" s="3">
        <v>8</v>
      </c>
      <c r="C12" s="9"/>
      <c r="D12" s="54"/>
      <c r="E12" s="9"/>
      <c r="F12" s="50"/>
      <c r="G12" t="str">
        <f t="shared" si="0"/>
        <v/>
      </c>
    </row>
    <row r="13" spans="2:12" ht="25.2" customHeight="1" x14ac:dyDescent="0.45">
      <c r="B13" s="3">
        <v>9</v>
      </c>
      <c r="C13" s="9"/>
      <c r="D13" s="54"/>
      <c r="E13" s="9"/>
      <c r="F13" s="50"/>
      <c r="G13" t="str">
        <f t="shared" si="0"/>
        <v/>
      </c>
    </row>
    <row r="14" spans="2:12" ht="25.2" customHeight="1" x14ac:dyDescent="0.45">
      <c r="B14" s="3">
        <v>10</v>
      </c>
      <c r="C14" s="9"/>
      <c r="D14" s="54"/>
      <c r="E14" s="9"/>
      <c r="F14" s="50"/>
      <c r="G14" t="str">
        <f t="shared" si="0"/>
        <v/>
      </c>
    </row>
    <row r="15" spans="2:12" ht="25.2" customHeight="1" x14ac:dyDescent="0.45">
      <c r="B15" s="3">
        <v>11</v>
      </c>
      <c r="C15" s="9"/>
      <c r="D15" s="54"/>
      <c r="E15" s="9"/>
      <c r="F15" s="50"/>
      <c r="G15" t="str">
        <f t="shared" si="0"/>
        <v/>
      </c>
    </row>
    <row r="16" spans="2:12" ht="25.2" customHeight="1" x14ac:dyDescent="0.45">
      <c r="B16" s="3">
        <v>12</v>
      </c>
      <c r="C16" s="9"/>
      <c r="D16" s="54"/>
      <c r="E16" s="9"/>
      <c r="F16" s="50"/>
      <c r="G16" t="str">
        <f t="shared" si="0"/>
        <v/>
      </c>
    </row>
    <row r="17" spans="2:7" ht="25.2" customHeight="1" x14ac:dyDescent="0.45">
      <c r="B17" s="3">
        <v>13</v>
      </c>
      <c r="C17" s="9"/>
      <c r="D17" s="54"/>
      <c r="E17" s="9"/>
      <c r="F17" s="50"/>
      <c r="G17" t="str">
        <f t="shared" si="0"/>
        <v/>
      </c>
    </row>
    <row r="18" spans="2:7" ht="25.2" customHeight="1" x14ac:dyDescent="0.45">
      <c r="B18" s="3">
        <v>14</v>
      </c>
      <c r="C18" s="9"/>
      <c r="D18" s="54"/>
      <c r="E18" s="9"/>
      <c r="F18" s="50"/>
      <c r="G18" t="str">
        <f t="shared" si="0"/>
        <v/>
      </c>
    </row>
    <row r="19" spans="2:7" ht="25.2" customHeight="1" x14ac:dyDescent="0.45">
      <c r="B19" s="3">
        <v>15</v>
      </c>
      <c r="C19" s="9"/>
      <c r="D19" s="54"/>
      <c r="E19" s="9"/>
      <c r="F19" s="50"/>
      <c r="G19" t="str">
        <f t="shared" si="0"/>
        <v/>
      </c>
    </row>
    <row r="20" spans="2:7" ht="25.2" customHeight="1" x14ac:dyDescent="0.45">
      <c r="B20" s="3">
        <v>16</v>
      </c>
      <c r="C20" s="9"/>
      <c r="D20" s="54"/>
      <c r="E20" s="9"/>
      <c r="F20" s="50"/>
      <c r="G20" t="str">
        <f t="shared" si="0"/>
        <v/>
      </c>
    </row>
    <row r="21" spans="2:7" ht="25.2" customHeight="1" x14ac:dyDescent="0.45">
      <c r="B21" s="3">
        <v>17</v>
      </c>
      <c r="C21" s="9"/>
      <c r="D21" s="54"/>
      <c r="E21" s="9"/>
      <c r="F21" s="50"/>
      <c r="G21" t="str">
        <f t="shared" si="0"/>
        <v/>
      </c>
    </row>
    <row r="22" spans="2:7" ht="25.2" customHeight="1" x14ac:dyDescent="0.45">
      <c r="B22" s="3">
        <v>18</v>
      </c>
      <c r="C22" s="9"/>
      <c r="D22" s="54"/>
      <c r="E22" s="9"/>
      <c r="F22" s="50"/>
      <c r="G22" t="str">
        <f t="shared" si="0"/>
        <v/>
      </c>
    </row>
    <row r="23" spans="2:7" ht="25.2" customHeight="1" x14ac:dyDescent="0.45">
      <c r="B23" s="3">
        <v>19</v>
      </c>
      <c r="C23" s="9"/>
      <c r="D23" s="54"/>
      <c r="E23" s="9"/>
      <c r="F23" s="50"/>
      <c r="G23" t="str">
        <f t="shared" si="0"/>
        <v/>
      </c>
    </row>
    <row r="24" spans="2:7" ht="25.2" customHeight="1" x14ac:dyDescent="0.45">
      <c r="B24" s="3">
        <v>20</v>
      </c>
      <c r="C24" s="9"/>
      <c r="D24" s="54"/>
      <c r="E24" s="9"/>
      <c r="F24" s="50"/>
      <c r="G24" t="str">
        <f t="shared" si="0"/>
        <v/>
      </c>
    </row>
    <row r="25" spans="2:7" ht="25.2" customHeight="1" x14ac:dyDescent="0.45">
      <c r="B25" s="3">
        <v>21</v>
      </c>
      <c r="C25" s="9"/>
      <c r="D25" s="54"/>
      <c r="E25" s="9"/>
      <c r="F25" s="50"/>
      <c r="G25" t="str">
        <f t="shared" si="0"/>
        <v/>
      </c>
    </row>
    <row r="26" spans="2:7" ht="25.2" customHeight="1" x14ac:dyDescent="0.45">
      <c r="B26" s="3">
        <v>22</v>
      </c>
      <c r="C26" s="9"/>
      <c r="D26" s="54"/>
      <c r="E26" s="9"/>
      <c r="F26" s="50"/>
      <c r="G26" t="str">
        <f t="shared" si="0"/>
        <v/>
      </c>
    </row>
    <row r="27" spans="2:7" ht="25.2" customHeight="1" x14ac:dyDescent="0.45">
      <c r="B27" s="3">
        <v>23</v>
      </c>
      <c r="C27" s="9"/>
      <c r="D27" s="54"/>
      <c r="E27" s="9"/>
      <c r="F27" s="50"/>
      <c r="G27" t="str">
        <f t="shared" si="0"/>
        <v/>
      </c>
    </row>
    <row r="28" spans="2:7" ht="25.2" customHeight="1" x14ac:dyDescent="0.45">
      <c r="B28" s="3">
        <v>24</v>
      </c>
      <c r="C28" s="9"/>
      <c r="D28" s="54"/>
      <c r="E28" s="9"/>
      <c r="F28" s="50"/>
      <c r="G28" t="str">
        <f t="shared" si="0"/>
        <v/>
      </c>
    </row>
    <row r="29" spans="2:7" ht="25.2" customHeight="1" x14ac:dyDescent="0.45">
      <c r="B29" s="3">
        <v>25</v>
      </c>
      <c r="C29" s="9"/>
      <c r="D29" s="54"/>
      <c r="E29" s="9"/>
      <c r="F29" s="50"/>
      <c r="G29" t="str">
        <f t="shared" si="0"/>
        <v/>
      </c>
    </row>
    <row r="30" spans="2:7" ht="25.2" customHeight="1" x14ac:dyDescent="0.45">
      <c r="B30" s="3">
        <v>26</v>
      </c>
      <c r="C30" s="9"/>
      <c r="D30" s="54"/>
      <c r="E30" s="9"/>
      <c r="F30" s="50"/>
      <c r="G30" t="str">
        <f t="shared" si="0"/>
        <v/>
      </c>
    </row>
    <row r="31" spans="2:7" ht="25.2" customHeight="1" x14ac:dyDescent="0.45">
      <c r="B31" s="3">
        <v>27</v>
      </c>
      <c r="C31" s="9"/>
      <c r="D31" s="54"/>
      <c r="E31" s="9"/>
      <c r="F31" s="50"/>
      <c r="G31" t="str">
        <f t="shared" si="0"/>
        <v/>
      </c>
    </row>
    <row r="32" spans="2:7" ht="25.2" customHeight="1" x14ac:dyDescent="0.45">
      <c r="B32" s="3">
        <v>28</v>
      </c>
      <c r="C32" s="9"/>
      <c r="D32" s="54"/>
      <c r="E32" s="9"/>
      <c r="F32" s="50"/>
      <c r="G32" t="str">
        <f t="shared" si="0"/>
        <v/>
      </c>
    </row>
    <row r="33" spans="2:7" ht="25.2" customHeight="1" x14ac:dyDescent="0.45">
      <c r="B33" s="3">
        <v>29</v>
      </c>
      <c r="C33" s="9"/>
      <c r="D33" s="54"/>
      <c r="E33" s="9"/>
      <c r="F33" s="50"/>
      <c r="G33" t="str">
        <f t="shared" si="0"/>
        <v/>
      </c>
    </row>
    <row r="34" spans="2:7" ht="25.2" customHeight="1" x14ac:dyDescent="0.45">
      <c r="B34" s="3">
        <v>30</v>
      </c>
      <c r="C34" s="9"/>
      <c r="D34" s="54"/>
      <c r="E34" s="9"/>
      <c r="F34" s="50"/>
      <c r="G34" t="str">
        <f t="shared" si="0"/>
        <v/>
      </c>
    </row>
    <row r="35" spans="2:7" ht="25.2" customHeight="1" x14ac:dyDescent="0.45">
      <c r="B35" s="3">
        <v>31</v>
      </c>
      <c r="C35" s="9"/>
      <c r="D35" s="54"/>
      <c r="E35" s="9"/>
      <c r="F35" s="50"/>
      <c r="G35" t="str">
        <f t="shared" si="0"/>
        <v/>
      </c>
    </row>
    <row r="36" spans="2:7" ht="25.2" customHeight="1" x14ac:dyDescent="0.45">
      <c r="B36" s="3">
        <v>32</v>
      </c>
      <c r="C36" s="9"/>
      <c r="D36" s="54"/>
      <c r="E36" s="9"/>
      <c r="F36" s="50"/>
      <c r="G36" t="str">
        <f t="shared" si="0"/>
        <v/>
      </c>
    </row>
    <row r="37" spans="2:7" ht="25.2" customHeight="1" x14ac:dyDescent="0.45">
      <c r="B37" s="3">
        <v>33</v>
      </c>
      <c r="C37" s="9"/>
      <c r="D37" s="54"/>
      <c r="E37" s="9"/>
      <c r="F37" s="50"/>
      <c r="G37" t="str">
        <f t="shared" si="0"/>
        <v/>
      </c>
    </row>
    <row r="38" spans="2:7" ht="25.2" customHeight="1" x14ac:dyDescent="0.45">
      <c r="B38" s="3">
        <v>34</v>
      </c>
      <c r="C38" s="9"/>
      <c r="D38" s="54"/>
      <c r="E38" s="9"/>
      <c r="F38" s="50"/>
      <c r="G38" t="str">
        <f t="shared" si="0"/>
        <v/>
      </c>
    </row>
    <row r="39" spans="2:7" ht="25.2" customHeight="1" x14ac:dyDescent="0.45">
      <c r="B39" s="3">
        <v>35</v>
      </c>
      <c r="C39" s="9"/>
      <c r="D39" s="54"/>
      <c r="E39" s="9"/>
      <c r="F39" s="50"/>
      <c r="G39" t="str">
        <f t="shared" si="0"/>
        <v/>
      </c>
    </row>
    <row r="40" spans="2:7" ht="25.2" customHeight="1" x14ac:dyDescent="0.45">
      <c r="B40" s="3">
        <v>36</v>
      </c>
      <c r="C40" s="9"/>
      <c r="D40" s="54"/>
      <c r="E40" s="9"/>
      <c r="F40" s="50"/>
      <c r="G40" t="str">
        <f t="shared" si="0"/>
        <v/>
      </c>
    </row>
    <row r="41" spans="2:7" ht="25.2" customHeight="1" x14ac:dyDescent="0.45">
      <c r="B41" s="3">
        <v>37</v>
      </c>
      <c r="C41" s="9"/>
      <c r="D41" s="54"/>
      <c r="E41" s="9"/>
      <c r="F41" s="50"/>
      <c r="G41" t="str">
        <f t="shared" si="0"/>
        <v/>
      </c>
    </row>
    <row r="42" spans="2:7" ht="25.2" customHeight="1" x14ac:dyDescent="0.45">
      <c r="B42" s="3">
        <v>38</v>
      </c>
      <c r="C42" s="9"/>
      <c r="D42" s="54"/>
      <c r="E42" s="9"/>
      <c r="F42" s="50"/>
      <c r="G42" t="str">
        <f t="shared" si="0"/>
        <v/>
      </c>
    </row>
    <row r="43" spans="2:7" ht="25.2" customHeight="1" x14ac:dyDescent="0.45">
      <c r="B43" s="3">
        <v>39</v>
      </c>
      <c r="C43" s="9"/>
      <c r="D43" s="54"/>
      <c r="E43" s="9"/>
      <c r="F43" s="50"/>
      <c r="G43" t="str">
        <f t="shared" si="0"/>
        <v/>
      </c>
    </row>
    <row r="44" spans="2:7" ht="25.2" customHeight="1" x14ac:dyDescent="0.45">
      <c r="B44" s="3">
        <v>40</v>
      </c>
      <c r="C44" s="9"/>
      <c r="D44" s="54"/>
      <c r="E44" s="9"/>
      <c r="F44" s="50"/>
      <c r="G44" t="str">
        <f t="shared" si="0"/>
        <v/>
      </c>
    </row>
    <row r="45" spans="2:7" ht="25.2" customHeight="1" x14ac:dyDescent="0.45">
      <c r="B45" s="3">
        <v>41</v>
      </c>
      <c r="C45" s="9"/>
      <c r="D45" s="54"/>
      <c r="E45" s="9"/>
      <c r="F45" s="50"/>
      <c r="G45" t="str">
        <f t="shared" si="0"/>
        <v/>
      </c>
    </row>
    <row r="46" spans="2:7" ht="25.2" customHeight="1" x14ac:dyDescent="0.45">
      <c r="B46" s="3">
        <v>42</v>
      </c>
      <c r="C46" s="9"/>
      <c r="D46" s="54"/>
      <c r="E46" s="9"/>
      <c r="F46" s="50"/>
      <c r="G46" t="str">
        <f t="shared" si="0"/>
        <v/>
      </c>
    </row>
    <row r="47" spans="2:7" ht="25.2" customHeight="1" x14ac:dyDescent="0.45">
      <c r="B47" s="3">
        <v>43</v>
      </c>
      <c r="C47" s="9"/>
      <c r="D47" s="54"/>
      <c r="E47" s="9"/>
      <c r="F47" s="50"/>
      <c r="G47" t="str">
        <f t="shared" si="0"/>
        <v/>
      </c>
    </row>
    <row r="48" spans="2:7" ht="25.2" customHeight="1" x14ac:dyDescent="0.45">
      <c r="B48" s="3">
        <v>44</v>
      </c>
      <c r="C48" s="9"/>
      <c r="D48" s="54"/>
      <c r="E48" s="9"/>
      <c r="F48" s="50"/>
      <c r="G48" t="str">
        <f t="shared" si="0"/>
        <v/>
      </c>
    </row>
    <row r="49" spans="2:7" ht="25.2" customHeight="1" x14ac:dyDescent="0.45">
      <c r="B49" s="3">
        <v>45</v>
      </c>
      <c r="C49" s="9"/>
      <c r="D49" s="54"/>
      <c r="E49" s="9"/>
      <c r="F49" s="50"/>
      <c r="G49" t="str">
        <f t="shared" si="0"/>
        <v/>
      </c>
    </row>
    <row r="50" spans="2:7" ht="25.2" customHeight="1" x14ac:dyDescent="0.45">
      <c r="B50" s="3">
        <v>46</v>
      </c>
      <c r="C50" s="9"/>
      <c r="D50" s="54"/>
      <c r="E50" s="9"/>
      <c r="F50" s="50"/>
      <c r="G50" t="str">
        <f t="shared" si="0"/>
        <v/>
      </c>
    </row>
    <row r="51" spans="2:7" ht="25.2" customHeight="1" x14ac:dyDescent="0.45">
      <c r="B51" s="3">
        <v>47</v>
      </c>
      <c r="C51" s="9"/>
      <c r="D51" s="54"/>
      <c r="E51" s="9"/>
      <c r="F51" s="50"/>
      <c r="G51" t="str">
        <f t="shared" si="0"/>
        <v/>
      </c>
    </row>
    <row r="52" spans="2:7" ht="25.2" customHeight="1" x14ac:dyDescent="0.45">
      <c r="B52" s="3">
        <v>48</v>
      </c>
      <c r="C52" s="9"/>
      <c r="D52" s="54"/>
      <c r="E52" s="9"/>
      <c r="F52" s="50"/>
      <c r="G52" t="str">
        <f t="shared" si="0"/>
        <v/>
      </c>
    </row>
    <row r="53" spans="2:7" ht="25.2" customHeight="1" x14ac:dyDescent="0.45">
      <c r="B53" s="3">
        <v>49</v>
      </c>
      <c r="C53" s="9"/>
      <c r="D53" s="54"/>
      <c r="E53" s="9"/>
      <c r="F53" s="50"/>
      <c r="G53" t="str">
        <f t="shared" si="0"/>
        <v/>
      </c>
    </row>
    <row r="54" spans="2:7" ht="25.2" customHeight="1" x14ac:dyDescent="0.45">
      <c r="B54" s="3">
        <v>50</v>
      </c>
      <c r="C54" s="9"/>
      <c r="D54" s="54"/>
      <c r="E54" s="9"/>
      <c r="F54" s="50"/>
      <c r="G54" t="str">
        <f t="shared" si="0"/>
        <v/>
      </c>
    </row>
    <row r="55" spans="2:7" ht="25.2" customHeight="1" x14ac:dyDescent="0.45">
      <c r="B55" s="3">
        <v>51</v>
      </c>
      <c r="C55" s="9"/>
      <c r="D55" s="54"/>
      <c r="E55" s="9"/>
      <c r="F55" s="50"/>
      <c r="G55" t="str">
        <f t="shared" si="0"/>
        <v/>
      </c>
    </row>
    <row r="56" spans="2:7" ht="25.2" customHeight="1" x14ac:dyDescent="0.45">
      <c r="B56" s="3">
        <v>52</v>
      </c>
      <c r="C56" s="9"/>
      <c r="D56" s="54"/>
      <c r="E56" s="9"/>
      <c r="F56" s="50"/>
      <c r="G56" t="str">
        <f t="shared" si="0"/>
        <v/>
      </c>
    </row>
    <row r="57" spans="2:7" ht="25.2" customHeight="1" x14ac:dyDescent="0.45">
      <c r="B57" s="3">
        <v>53</v>
      </c>
      <c r="C57" s="9"/>
      <c r="D57" s="54"/>
      <c r="E57" s="9"/>
      <c r="F57" s="50"/>
      <c r="G57" t="str">
        <f t="shared" si="0"/>
        <v/>
      </c>
    </row>
    <row r="58" spans="2:7" ht="25.2" customHeight="1" x14ac:dyDescent="0.45">
      <c r="B58" s="3">
        <v>54</v>
      </c>
      <c r="C58" s="9"/>
      <c r="D58" s="54"/>
      <c r="E58" s="9"/>
      <c r="F58" s="50"/>
      <c r="G58" t="str">
        <f t="shared" si="0"/>
        <v/>
      </c>
    </row>
    <row r="59" spans="2:7" ht="25.2" customHeight="1" x14ac:dyDescent="0.45">
      <c r="B59" s="3">
        <v>55</v>
      </c>
      <c r="C59" s="9"/>
      <c r="D59" s="54"/>
      <c r="E59" s="9"/>
      <c r="F59" s="50"/>
      <c r="G59" t="str">
        <f t="shared" si="0"/>
        <v/>
      </c>
    </row>
    <row r="60" spans="2:7" ht="25.2" customHeight="1" x14ac:dyDescent="0.45">
      <c r="B60" s="3">
        <v>56</v>
      </c>
      <c r="C60" s="9"/>
      <c r="D60" s="54"/>
      <c r="E60" s="9"/>
      <c r="F60" s="50"/>
      <c r="G60" t="str">
        <f t="shared" si="0"/>
        <v/>
      </c>
    </row>
    <row r="61" spans="2:7" ht="25.2" customHeight="1" x14ac:dyDescent="0.45">
      <c r="B61" s="3">
        <v>57</v>
      </c>
      <c r="C61" s="9"/>
      <c r="D61" s="54"/>
      <c r="E61" s="9"/>
      <c r="F61" s="50"/>
      <c r="G61" t="str">
        <f t="shared" si="0"/>
        <v/>
      </c>
    </row>
    <row r="62" spans="2:7" ht="25.2" customHeight="1" x14ac:dyDescent="0.45">
      <c r="B62" s="3">
        <v>58</v>
      </c>
      <c r="C62" s="9"/>
      <c r="D62" s="54"/>
      <c r="E62" s="9"/>
      <c r="F62" s="50"/>
      <c r="G62" t="str">
        <f t="shared" si="0"/>
        <v/>
      </c>
    </row>
    <row r="63" spans="2:7" ht="25.2" customHeight="1" x14ac:dyDescent="0.45">
      <c r="B63" s="3">
        <v>59</v>
      </c>
      <c r="C63" s="9"/>
      <c r="D63" s="54"/>
      <c r="E63" s="9"/>
      <c r="F63" s="50"/>
      <c r="G63" t="str">
        <f t="shared" si="0"/>
        <v/>
      </c>
    </row>
    <row r="64" spans="2:7" ht="25.2" customHeight="1" x14ac:dyDescent="0.45">
      <c r="B64" s="3">
        <v>60</v>
      </c>
      <c r="C64" s="9"/>
      <c r="D64" s="54"/>
      <c r="E64" s="9"/>
      <c r="F64" s="50"/>
      <c r="G64" t="str">
        <f t="shared" si="0"/>
        <v/>
      </c>
    </row>
    <row r="65" spans="2:7" ht="25.2" customHeight="1" x14ac:dyDescent="0.45">
      <c r="B65" s="3">
        <v>61</v>
      </c>
      <c r="C65" s="9"/>
      <c r="D65" s="54"/>
      <c r="E65" s="9"/>
      <c r="F65" s="50"/>
      <c r="G65" t="str">
        <f t="shared" si="0"/>
        <v/>
      </c>
    </row>
    <row r="66" spans="2:7" ht="25.2" customHeight="1" x14ac:dyDescent="0.45">
      <c r="B66" s="3">
        <v>62</v>
      </c>
      <c r="C66" s="9"/>
      <c r="D66" s="54"/>
      <c r="E66" s="9"/>
      <c r="F66" s="50"/>
      <c r="G66" t="str">
        <f t="shared" si="0"/>
        <v/>
      </c>
    </row>
    <row r="67" spans="2:7" ht="25.2" customHeight="1" x14ac:dyDescent="0.45">
      <c r="B67" s="3">
        <v>63</v>
      </c>
      <c r="C67" s="9"/>
      <c r="D67" s="54"/>
      <c r="E67" s="9"/>
      <c r="F67" s="50"/>
      <c r="G67" t="str">
        <f t="shared" si="0"/>
        <v/>
      </c>
    </row>
    <row r="68" spans="2:7" ht="25.2" customHeight="1" x14ac:dyDescent="0.45">
      <c r="B68" s="3">
        <v>64</v>
      </c>
      <c r="C68" s="9"/>
      <c r="D68" s="54"/>
      <c r="E68" s="9"/>
      <c r="F68" s="50"/>
      <c r="G68" t="str">
        <f t="shared" si="0"/>
        <v/>
      </c>
    </row>
    <row r="69" spans="2:7" ht="25.2" customHeight="1" x14ac:dyDescent="0.45">
      <c r="B69" s="3">
        <v>65</v>
      </c>
      <c r="C69" s="9"/>
      <c r="D69" s="54"/>
      <c r="E69" s="9"/>
      <c r="F69" s="50"/>
      <c r="G69" t="str">
        <f t="shared" si="0"/>
        <v/>
      </c>
    </row>
    <row r="70" spans="2:7" ht="25.2" customHeight="1" x14ac:dyDescent="0.45">
      <c r="B70" s="3">
        <v>66</v>
      </c>
      <c r="C70" s="9"/>
      <c r="D70" s="54"/>
      <c r="E70" s="9"/>
      <c r="F70" s="50"/>
      <c r="G70" t="str">
        <f t="shared" ref="G70:G100" si="1">IF(AND($D70&lt;&gt;"",$C70=""),"タイプを選択してください","")</f>
        <v/>
      </c>
    </row>
    <row r="71" spans="2:7" ht="25.2" customHeight="1" x14ac:dyDescent="0.45">
      <c r="B71" s="3">
        <v>67</v>
      </c>
      <c r="C71" s="9"/>
      <c r="D71" s="54"/>
      <c r="E71" s="9"/>
      <c r="F71" s="50"/>
      <c r="G71" t="str">
        <f t="shared" si="1"/>
        <v/>
      </c>
    </row>
    <row r="72" spans="2:7" ht="25.2" customHeight="1" x14ac:dyDescent="0.45">
      <c r="B72" s="3">
        <v>68</v>
      </c>
      <c r="C72" s="9"/>
      <c r="D72" s="54"/>
      <c r="E72" s="9"/>
      <c r="F72" s="50"/>
      <c r="G72" t="str">
        <f t="shared" si="1"/>
        <v/>
      </c>
    </row>
    <row r="73" spans="2:7" ht="25.2" customHeight="1" x14ac:dyDescent="0.45">
      <c r="B73" s="3">
        <v>69</v>
      </c>
      <c r="C73" s="9"/>
      <c r="D73" s="54"/>
      <c r="E73" s="9"/>
      <c r="F73" s="50"/>
      <c r="G73" t="str">
        <f t="shared" si="1"/>
        <v/>
      </c>
    </row>
    <row r="74" spans="2:7" ht="25.2" customHeight="1" x14ac:dyDescent="0.45">
      <c r="B74" s="3">
        <v>70</v>
      </c>
      <c r="C74" s="9"/>
      <c r="D74" s="54"/>
      <c r="E74" s="9"/>
      <c r="F74" s="50"/>
      <c r="G74" t="str">
        <f t="shared" si="1"/>
        <v/>
      </c>
    </row>
    <row r="75" spans="2:7" ht="25.2" customHeight="1" x14ac:dyDescent="0.45">
      <c r="B75" s="3">
        <v>71</v>
      </c>
      <c r="C75" s="9"/>
      <c r="D75" s="54"/>
      <c r="E75" s="9"/>
      <c r="F75" s="50"/>
      <c r="G75" t="str">
        <f t="shared" si="1"/>
        <v/>
      </c>
    </row>
    <row r="76" spans="2:7" ht="25.2" customHeight="1" x14ac:dyDescent="0.45">
      <c r="B76" s="3">
        <v>72</v>
      </c>
      <c r="C76" s="9"/>
      <c r="D76" s="54"/>
      <c r="E76" s="9"/>
      <c r="F76" s="50"/>
      <c r="G76" t="str">
        <f t="shared" si="1"/>
        <v/>
      </c>
    </row>
    <row r="77" spans="2:7" ht="25.2" customHeight="1" x14ac:dyDescent="0.45">
      <c r="B77" s="3">
        <v>73</v>
      </c>
      <c r="C77" s="9"/>
      <c r="D77" s="54"/>
      <c r="E77" s="9"/>
      <c r="F77" s="50"/>
      <c r="G77" t="str">
        <f t="shared" si="1"/>
        <v/>
      </c>
    </row>
    <row r="78" spans="2:7" ht="25.2" customHeight="1" x14ac:dyDescent="0.45">
      <c r="B78" s="3">
        <v>74</v>
      </c>
      <c r="C78" s="9"/>
      <c r="D78" s="54"/>
      <c r="E78" s="9"/>
      <c r="F78" s="50"/>
      <c r="G78" t="str">
        <f t="shared" si="1"/>
        <v/>
      </c>
    </row>
    <row r="79" spans="2:7" ht="25.2" customHeight="1" x14ac:dyDescent="0.45">
      <c r="B79" s="3">
        <v>75</v>
      </c>
      <c r="C79" s="9"/>
      <c r="D79" s="54"/>
      <c r="E79" s="9"/>
      <c r="F79" s="50"/>
      <c r="G79" t="str">
        <f t="shared" si="1"/>
        <v/>
      </c>
    </row>
    <row r="80" spans="2:7" ht="25.2" customHeight="1" x14ac:dyDescent="0.45">
      <c r="B80" s="3">
        <v>76</v>
      </c>
      <c r="C80" s="9"/>
      <c r="D80" s="54"/>
      <c r="E80" s="9"/>
      <c r="F80" s="50"/>
      <c r="G80" t="str">
        <f t="shared" si="1"/>
        <v/>
      </c>
    </row>
    <row r="81" spans="2:7" ht="25.2" customHeight="1" x14ac:dyDescent="0.45">
      <c r="B81" s="3">
        <v>77</v>
      </c>
      <c r="C81" s="9"/>
      <c r="D81" s="54"/>
      <c r="E81" s="9"/>
      <c r="F81" s="50"/>
      <c r="G81" t="str">
        <f t="shared" si="1"/>
        <v/>
      </c>
    </row>
    <row r="82" spans="2:7" ht="25.2" customHeight="1" x14ac:dyDescent="0.45">
      <c r="B82" s="3">
        <v>78</v>
      </c>
      <c r="C82" s="9"/>
      <c r="D82" s="54"/>
      <c r="E82" s="9"/>
      <c r="F82" s="50"/>
      <c r="G82" t="str">
        <f t="shared" si="1"/>
        <v/>
      </c>
    </row>
    <row r="83" spans="2:7" ht="25.2" customHeight="1" x14ac:dyDescent="0.45">
      <c r="B83" s="3">
        <v>79</v>
      </c>
      <c r="C83" s="9"/>
      <c r="D83" s="54"/>
      <c r="E83" s="9"/>
      <c r="F83" s="50"/>
      <c r="G83" t="str">
        <f t="shared" si="1"/>
        <v/>
      </c>
    </row>
    <row r="84" spans="2:7" ht="25.2" customHeight="1" x14ac:dyDescent="0.45">
      <c r="B84" s="3">
        <v>80</v>
      </c>
      <c r="C84" s="9"/>
      <c r="D84" s="54"/>
      <c r="E84" s="9"/>
      <c r="F84" s="50"/>
      <c r="G84" t="str">
        <f t="shared" si="1"/>
        <v/>
      </c>
    </row>
    <row r="85" spans="2:7" ht="25.2" customHeight="1" x14ac:dyDescent="0.45">
      <c r="B85" s="3">
        <v>81</v>
      </c>
      <c r="C85" s="9"/>
      <c r="D85" s="54"/>
      <c r="E85" s="9"/>
      <c r="F85" s="50"/>
      <c r="G85" t="str">
        <f t="shared" si="1"/>
        <v/>
      </c>
    </row>
    <row r="86" spans="2:7" ht="25.2" customHeight="1" x14ac:dyDescent="0.45">
      <c r="B86" s="3">
        <v>82</v>
      </c>
      <c r="C86" s="9"/>
      <c r="D86" s="54"/>
      <c r="E86" s="9"/>
      <c r="F86" s="50"/>
      <c r="G86" t="str">
        <f t="shared" si="1"/>
        <v/>
      </c>
    </row>
    <row r="87" spans="2:7" ht="25.2" customHeight="1" x14ac:dyDescent="0.45">
      <c r="B87" s="3">
        <v>83</v>
      </c>
      <c r="C87" s="9"/>
      <c r="D87" s="54"/>
      <c r="E87" s="9"/>
      <c r="F87" s="50"/>
      <c r="G87" t="str">
        <f t="shared" si="1"/>
        <v/>
      </c>
    </row>
    <row r="88" spans="2:7" ht="25.2" customHeight="1" x14ac:dyDescent="0.45">
      <c r="B88" s="3">
        <v>84</v>
      </c>
      <c r="C88" s="9"/>
      <c r="D88" s="54"/>
      <c r="E88" s="9"/>
      <c r="F88" s="50"/>
      <c r="G88" t="str">
        <f t="shared" si="1"/>
        <v/>
      </c>
    </row>
    <row r="89" spans="2:7" ht="25.2" customHeight="1" x14ac:dyDescent="0.45">
      <c r="B89" s="3">
        <v>85</v>
      </c>
      <c r="C89" s="9"/>
      <c r="D89" s="54"/>
      <c r="E89" s="9"/>
      <c r="F89" s="50"/>
      <c r="G89" t="str">
        <f t="shared" si="1"/>
        <v/>
      </c>
    </row>
    <row r="90" spans="2:7" ht="25.2" customHeight="1" x14ac:dyDescent="0.45">
      <c r="B90" s="3">
        <v>86</v>
      </c>
      <c r="C90" s="9"/>
      <c r="D90" s="54"/>
      <c r="E90" s="9"/>
      <c r="F90" s="50"/>
      <c r="G90" t="str">
        <f t="shared" si="1"/>
        <v/>
      </c>
    </row>
    <row r="91" spans="2:7" ht="25.2" customHeight="1" x14ac:dyDescent="0.45">
      <c r="B91" s="3">
        <v>87</v>
      </c>
      <c r="C91" s="9"/>
      <c r="D91" s="54"/>
      <c r="E91" s="9"/>
      <c r="F91" s="50"/>
      <c r="G91" t="str">
        <f t="shared" si="1"/>
        <v/>
      </c>
    </row>
    <row r="92" spans="2:7" ht="25.2" customHeight="1" x14ac:dyDescent="0.45">
      <c r="B92" s="3">
        <v>88</v>
      </c>
      <c r="C92" s="9"/>
      <c r="D92" s="54"/>
      <c r="E92" s="9"/>
      <c r="F92" s="50"/>
      <c r="G92" t="str">
        <f t="shared" si="1"/>
        <v/>
      </c>
    </row>
    <row r="93" spans="2:7" ht="25.2" customHeight="1" x14ac:dyDescent="0.45">
      <c r="B93" s="3">
        <v>89</v>
      </c>
      <c r="C93" s="9"/>
      <c r="D93" s="54"/>
      <c r="E93" s="9"/>
      <c r="F93" s="50"/>
      <c r="G93" t="str">
        <f t="shared" si="1"/>
        <v/>
      </c>
    </row>
    <row r="94" spans="2:7" ht="25.2" customHeight="1" x14ac:dyDescent="0.45">
      <c r="B94" s="3">
        <v>90</v>
      </c>
      <c r="C94" s="9"/>
      <c r="D94" s="54"/>
      <c r="E94" s="9"/>
      <c r="F94" s="50"/>
      <c r="G94" t="str">
        <f t="shared" si="1"/>
        <v/>
      </c>
    </row>
    <row r="95" spans="2:7" ht="25.2" customHeight="1" x14ac:dyDescent="0.45">
      <c r="B95" s="3">
        <v>91</v>
      </c>
      <c r="C95" s="9"/>
      <c r="D95" s="54"/>
      <c r="E95" s="9"/>
      <c r="F95" s="50"/>
      <c r="G95" t="str">
        <f t="shared" si="1"/>
        <v/>
      </c>
    </row>
    <row r="96" spans="2:7" ht="25.2" customHeight="1" x14ac:dyDescent="0.45">
      <c r="B96" s="3">
        <v>92</v>
      </c>
      <c r="C96" s="9"/>
      <c r="D96" s="54"/>
      <c r="E96" s="9"/>
      <c r="F96" s="50"/>
      <c r="G96" t="str">
        <f t="shared" si="1"/>
        <v/>
      </c>
    </row>
    <row r="97" spans="2:7" ht="25.2" customHeight="1" x14ac:dyDescent="0.45">
      <c r="B97" s="3">
        <v>93</v>
      </c>
      <c r="C97" s="9"/>
      <c r="D97" s="54"/>
      <c r="E97" s="9"/>
      <c r="F97" s="50"/>
      <c r="G97" t="str">
        <f t="shared" si="1"/>
        <v/>
      </c>
    </row>
    <row r="98" spans="2:7" ht="25.2" customHeight="1" x14ac:dyDescent="0.45">
      <c r="B98" s="3">
        <v>94</v>
      </c>
      <c r="C98" s="9"/>
      <c r="D98" s="54"/>
      <c r="E98" s="9"/>
      <c r="F98" s="50"/>
      <c r="G98" t="str">
        <f t="shared" si="1"/>
        <v/>
      </c>
    </row>
    <row r="99" spans="2:7" ht="25.2" customHeight="1" x14ac:dyDescent="0.45">
      <c r="B99" s="3">
        <v>95</v>
      </c>
      <c r="C99" s="9"/>
      <c r="D99" s="54"/>
      <c r="E99" s="9"/>
      <c r="F99" s="50"/>
      <c r="G99" t="str">
        <f t="shared" si="1"/>
        <v/>
      </c>
    </row>
    <row r="100" spans="2:7" ht="25.2" customHeight="1" x14ac:dyDescent="0.45">
      <c r="B100" s="3">
        <v>96</v>
      </c>
      <c r="C100" s="9"/>
      <c r="D100" s="54"/>
      <c r="E100" s="9"/>
      <c r="F100" s="50"/>
      <c r="G100" t="str">
        <f t="shared" si="1"/>
        <v/>
      </c>
    </row>
    <row r="101" spans="2:7" ht="25.2" customHeight="1" x14ac:dyDescent="0.45"/>
    <row r="102" spans="2:7" ht="25.2" customHeight="1" x14ac:dyDescent="0.45"/>
    <row r="103" spans="2:7" ht="25.2" customHeight="1" x14ac:dyDescent="0.45"/>
    <row r="104" spans="2:7" ht="25.2" customHeight="1" x14ac:dyDescent="0.45"/>
    <row r="105" spans="2:7" ht="25.2" customHeight="1" x14ac:dyDescent="0.45"/>
    <row r="106" spans="2:7" ht="25.2" customHeight="1" x14ac:dyDescent="0.45"/>
    <row r="107" spans="2:7" ht="25.2" customHeight="1" x14ac:dyDescent="0.45"/>
    <row r="108" spans="2:7" ht="25.2" customHeight="1" x14ac:dyDescent="0.45"/>
    <row r="109" spans="2:7" ht="25.2" customHeight="1" x14ac:dyDescent="0.45"/>
    <row r="110" spans="2:7" ht="25.2" customHeight="1" x14ac:dyDescent="0.45"/>
    <row r="111" spans="2:7" ht="25.2" customHeight="1" x14ac:dyDescent="0.45"/>
    <row r="112" spans="2:7" ht="25.2" customHeight="1" x14ac:dyDescent="0.45"/>
    <row r="113" ht="25.2" customHeight="1" x14ac:dyDescent="0.45"/>
    <row r="114" ht="25.2" customHeight="1" x14ac:dyDescent="0.45"/>
    <row r="115" ht="25.2" customHeight="1" x14ac:dyDescent="0.45"/>
    <row r="116" ht="25.2" customHeight="1" x14ac:dyDescent="0.45"/>
    <row r="117" ht="25.2" customHeight="1" x14ac:dyDescent="0.45"/>
    <row r="118" ht="25.2" customHeight="1" x14ac:dyDescent="0.45"/>
    <row r="119" ht="25.2" customHeight="1" x14ac:dyDescent="0.45"/>
    <row r="120" ht="25.2" customHeight="1" x14ac:dyDescent="0.45"/>
    <row r="121" ht="25.2" customHeight="1" x14ac:dyDescent="0.45"/>
    <row r="122" ht="25.2" customHeight="1" x14ac:dyDescent="0.45"/>
    <row r="123" ht="25.2" customHeight="1" x14ac:dyDescent="0.45"/>
    <row r="124" ht="25.2" customHeight="1" x14ac:dyDescent="0.45"/>
    <row r="125" ht="25.2" customHeight="1" x14ac:dyDescent="0.45"/>
    <row r="126" ht="25.2" customHeight="1" x14ac:dyDescent="0.45"/>
    <row r="127" ht="25.2" customHeight="1" x14ac:dyDescent="0.45"/>
    <row r="128" ht="25.2" customHeight="1" x14ac:dyDescent="0.45"/>
    <row r="129" ht="25.2" customHeight="1" x14ac:dyDescent="0.45"/>
    <row r="130" ht="25.2" customHeight="1" x14ac:dyDescent="0.45"/>
    <row r="131" ht="25.2" customHeight="1" x14ac:dyDescent="0.45"/>
    <row r="132" ht="25.2" customHeight="1" x14ac:dyDescent="0.45"/>
    <row r="133" ht="25.2" customHeight="1" x14ac:dyDescent="0.45"/>
    <row r="134" ht="25.2" customHeight="1" x14ac:dyDescent="0.45"/>
    <row r="135" ht="25.2" customHeight="1" x14ac:dyDescent="0.45"/>
    <row r="136" ht="25.2" customHeight="1" x14ac:dyDescent="0.45"/>
    <row r="137" ht="25.2" customHeight="1" x14ac:dyDescent="0.45"/>
    <row r="138" ht="25.2" customHeight="1" x14ac:dyDescent="0.45"/>
    <row r="139" ht="25.2" customHeight="1" x14ac:dyDescent="0.45"/>
    <row r="140" ht="25.2" customHeight="1" x14ac:dyDescent="0.45"/>
    <row r="141" ht="25.2" customHeight="1" x14ac:dyDescent="0.45"/>
    <row r="142" ht="25.2" customHeight="1" x14ac:dyDescent="0.45"/>
    <row r="143" ht="25.2" customHeight="1" x14ac:dyDescent="0.45"/>
    <row r="144" ht="25.2" customHeight="1" x14ac:dyDescent="0.45"/>
    <row r="145" ht="25.2" customHeight="1" x14ac:dyDescent="0.45"/>
    <row r="146" ht="25.2" customHeight="1" x14ac:dyDescent="0.45"/>
    <row r="147" ht="25.2" customHeight="1" x14ac:dyDescent="0.45"/>
    <row r="148" ht="25.2" customHeight="1" x14ac:dyDescent="0.45"/>
    <row r="149" ht="25.2" customHeight="1" x14ac:dyDescent="0.45"/>
    <row r="150" ht="25.2" customHeight="1" x14ac:dyDescent="0.45"/>
    <row r="151" ht="25.2" customHeight="1" x14ac:dyDescent="0.45"/>
    <row r="152" ht="25.2" customHeight="1" x14ac:dyDescent="0.45"/>
    <row r="153" ht="25.2" customHeight="1" x14ac:dyDescent="0.45"/>
    <row r="154" ht="25.2" customHeight="1" x14ac:dyDescent="0.45"/>
    <row r="155" ht="25.2" customHeight="1" x14ac:dyDescent="0.45"/>
    <row r="156" ht="25.2" customHeight="1" x14ac:dyDescent="0.45"/>
    <row r="157" ht="25.2" customHeight="1" x14ac:dyDescent="0.45"/>
    <row r="158" ht="25.2" customHeight="1" x14ac:dyDescent="0.45"/>
    <row r="159" ht="25.2" customHeight="1" x14ac:dyDescent="0.45"/>
    <row r="160" ht="25.2" customHeight="1" x14ac:dyDescent="0.45"/>
    <row r="161" ht="25.2" customHeight="1" x14ac:dyDescent="0.45"/>
    <row r="162" ht="25.2" customHeight="1" x14ac:dyDescent="0.45"/>
    <row r="163" ht="25.2" customHeight="1" x14ac:dyDescent="0.45"/>
    <row r="164" ht="25.2" customHeight="1" x14ac:dyDescent="0.45"/>
    <row r="165" ht="25.2" customHeight="1" x14ac:dyDescent="0.45"/>
    <row r="166" ht="25.2" customHeight="1" x14ac:dyDescent="0.45"/>
    <row r="167" ht="25.2" customHeight="1" x14ac:dyDescent="0.45"/>
    <row r="168" ht="25.2" customHeight="1" x14ac:dyDescent="0.45"/>
    <row r="169" ht="25.2" customHeight="1" x14ac:dyDescent="0.45"/>
    <row r="170" ht="25.2" customHeight="1" x14ac:dyDescent="0.45"/>
    <row r="171" ht="25.2" customHeight="1" x14ac:dyDescent="0.45"/>
    <row r="172" ht="25.2" customHeight="1" x14ac:dyDescent="0.45"/>
    <row r="173" ht="25.2" customHeight="1" x14ac:dyDescent="0.45"/>
    <row r="174" ht="25.2" customHeight="1" x14ac:dyDescent="0.45"/>
    <row r="175" ht="25.2" customHeight="1" x14ac:dyDescent="0.45"/>
    <row r="176" ht="25.2" customHeight="1" x14ac:dyDescent="0.45"/>
    <row r="177" ht="25.2" customHeight="1" x14ac:dyDescent="0.45"/>
    <row r="178" ht="25.2" customHeight="1" x14ac:dyDescent="0.45"/>
    <row r="179" ht="25.2" customHeight="1" x14ac:dyDescent="0.45"/>
    <row r="180" ht="25.2" customHeight="1" x14ac:dyDescent="0.45"/>
    <row r="181" ht="25.2" customHeight="1" x14ac:dyDescent="0.45"/>
    <row r="182" ht="25.2" customHeight="1" x14ac:dyDescent="0.45"/>
    <row r="183" ht="25.2" customHeight="1" x14ac:dyDescent="0.45"/>
    <row r="184" ht="25.2" customHeight="1" x14ac:dyDescent="0.45"/>
    <row r="185" ht="25.2" customHeight="1" x14ac:dyDescent="0.45"/>
    <row r="186" ht="25.2" customHeight="1" x14ac:dyDescent="0.45"/>
    <row r="187" ht="25.2" customHeight="1" x14ac:dyDescent="0.45"/>
    <row r="188" ht="25.2" customHeight="1" x14ac:dyDescent="0.45"/>
    <row r="189" ht="25.2" customHeight="1" x14ac:dyDescent="0.45"/>
    <row r="190" ht="25.2" customHeight="1" x14ac:dyDescent="0.45"/>
    <row r="191" ht="25.2" customHeight="1" x14ac:dyDescent="0.45"/>
    <row r="192" ht="25.2" customHeight="1" x14ac:dyDescent="0.45"/>
    <row r="193" ht="25.2" customHeight="1" x14ac:dyDescent="0.45"/>
    <row r="194" ht="25.2" customHeight="1" x14ac:dyDescent="0.45"/>
    <row r="195" ht="25.2" customHeight="1" x14ac:dyDescent="0.45"/>
    <row r="196" ht="25.2" customHeight="1" x14ac:dyDescent="0.45"/>
    <row r="197" ht="25.2" customHeight="1" x14ac:dyDescent="0.45"/>
    <row r="198" ht="25.2" customHeight="1" x14ac:dyDescent="0.45"/>
    <row r="199" ht="25.2" customHeight="1" x14ac:dyDescent="0.45"/>
    <row r="200" ht="25.2" customHeight="1" x14ac:dyDescent="0.45"/>
    <row r="201" ht="25.2" customHeight="1" x14ac:dyDescent="0.45"/>
    <row r="202" ht="25.2" customHeight="1" x14ac:dyDescent="0.45"/>
    <row r="203" ht="25.2" customHeight="1" x14ac:dyDescent="0.45"/>
    <row r="204" ht="25.2" customHeight="1" x14ac:dyDescent="0.45"/>
    <row r="205" ht="25.2" customHeight="1" x14ac:dyDescent="0.45"/>
    <row r="206" ht="25.2" customHeight="1" x14ac:dyDescent="0.45"/>
    <row r="207" ht="25.2" customHeight="1" x14ac:dyDescent="0.45"/>
    <row r="208" ht="25.2" customHeight="1" x14ac:dyDescent="0.45"/>
    <row r="209" ht="25.2" customHeight="1" x14ac:dyDescent="0.45"/>
    <row r="210" ht="25.2" customHeight="1" x14ac:dyDescent="0.45"/>
    <row r="211" ht="25.2" customHeight="1" x14ac:dyDescent="0.45"/>
    <row r="212" ht="25.2" customHeight="1" x14ac:dyDescent="0.45"/>
    <row r="213" ht="25.2" customHeight="1" x14ac:dyDescent="0.45"/>
    <row r="214" ht="25.2" customHeight="1" x14ac:dyDescent="0.45"/>
    <row r="215" ht="25.2" customHeight="1" x14ac:dyDescent="0.45"/>
    <row r="216" ht="25.2" customHeight="1" x14ac:dyDescent="0.45"/>
    <row r="217" ht="25.2" customHeight="1" x14ac:dyDescent="0.45"/>
    <row r="218" ht="25.2" customHeight="1" x14ac:dyDescent="0.45"/>
    <row r="219" ht="25.2" customHeight="1" x14ac:dyDescent="0.45"/>
    <row r="220" ht="25.2" customHeight="1" x14ac:dyDescent="0.45"/>
    <row r="221" ht="25.2" customHeight="1" x14ac:dyDescent="0.45"/>
    <row r="222" ht="25.2" customHeight="1" x14ac:dyDescent="0.45"/>
    <row r="223" ht="25.2" customHeight="1" x14ac:dyDescent="0.45"/>
    <row r="224" ht="25.2" customHeight="1" x14ac:dyDescent="0.45"/>
    <row r="225" ht="25.2" customHeight="1" x14ac:dyDescent="0.45"/>
    <row r="226" ht="25.2" customHeight="1" x14ac:dyDescent="0.45"/>
    <row r="227" ht="25.2" customHeight="1" x14ac:dyDescent="0.45"/>
    <row r="228" ht="25.2" customHeight="1" x14ac:dyDescent="0.45"/>
    <row r="229" ht="25.2" customHeight="1" x14ac:dyDescent="0.45"/>
    <row r="230" ht="25.2" customHeight="1" x14ac:dyDescent="0.45"/>
    <row r="231" ht="25.2" customHeight="1" x14ac:dyDescent="0.45"/>
    <row r="232" ht="25.2" customHeight="1" x14ac:dyDescent="0.45"/>
    <row r="233" ht="25.2" customHeight="1" x14ac:dyDescent="0.45"/>
    <row r="234" ht="25.2" customHeight="1" x14ac:dyDescent="0.45"/>
    <row r="235" ht="25.2" customHeight="1" x14ac:dyDescent="0.45"/>
    <row r="236" ht="25.2" customHeight="1" x14ac:dyDescent="0.45"/>
    <row r="237" ht="25.2" customHeight="1" x14ac:dyDescent="0.45"/>
    <row r="238" ht="25.2" customHeight="1" x14ac:dyDescent="0.45"/>
    <row r="239" ht="25.2" customHeight="1" x14ac:dyDescent="0.45"/>
    <row r="240" ht="25.2" customHeight="1" x14ac:dyDescent="0.45"/>
    <row r="241" ht="25.2" customHeight="1" x14ac:dyDescent="0.45"/>
    <row r="242" ht="25.2" customHeight="1" x14ac:dyDescent="0.45"/>
    <row r="243" ht="25.2" customHeight="1" x14ac:dyDescent="0.45"/>
    <row r="244" ht="25.2" customHeight="1" x14ac:dyDescent="0.45"/>
    <row r="245" ht="25.2" customHeight="1" x14ac:dyDescent="0.45"/>
    <row r="246" ht="25.2" customHeight="1" x14ac:dyDescent="0.45"/>
    <row r="247" ht="25.2" customHeight="1" x14ac:dyDescent="0.45"/>
    <row r="248" ht="25.2" customHeight="1" x14ac:dyDescent="0.45"/>
    <row r="249" ht="25.2" customHeight="1" x14ac:dyDescent="0.45"/>
    <row r="250" ht="25.2" customHeight="1" x14ac:dyDescent="0.45"/>
    <row r="251" ht="25.2" customHeight="1" x14ac:dyDescent="0.45"/>
    <row r="252" ht="25.2" customHeight="1" x14ac:dyDescent="0.45"/>
    <row r="253" ht="25.2" customHeight="1" x14ac:dyDescent="0.45"/>
    <row r="254" ht="25.2" customHeight="1" x14ac:dyDescent="0.45"/>
    <row r="255" ht="25.2" customHeight="1" x14ac:dyDescent="0.45"/>
    <row r="256" ht="25.2" customHeight="1" x14ac:dyDescent="0.45"/>
    <row r="257" ht="25.2" customHeight="1" x14ac:dyDescent="0.45"/>
    <row r="258" ht="25.2" customHeight="1" x14ac:dyDescent="0.45"/>
    <row r="259" ht="25.2" customHeight="1" x14ac:dyDescent="0.45"/>
    <row r="260" ht="25.2" customHeight="1" x14ac:dyDescent="0.45"/>
    <row r="261" ht="25.2" customHeight="1" x14ac:dyDescent="0.45"/>
    <row r="262" ht="25.2" customHeight="1" x14ac:dyDescent="0.45"/>
    <row r="263" ht="25.2" customHeight="1" x14ac:dyDescent="0.45"/>
    <row r="264" ht="25.2" customHeight="1" x14ac:dyDescent="0.45"/>
    <row r="265" ht="25.2" customHeight="1" x14ac:dyDescent="0.45"/>
    <row r="266" ht="25.2" customHeight="1" x14ac:dyDescent="0.45"/>
    <row r="267" ht="25.2" customHeight="1" x14ac:dyDescent="0.45"/>
    <row r="268" ht="25.2" customHeight="1" x14ac:dyDescent="0.45"/>
    <row r="269" ht="25.2" customHeight="1" x14ac:dyDescent="0.45"/>
    <row r="270" ht="25.2" customHeight="1" x14ac:dyDescent="0.45"/>
    <row r="271" ht="25.2" customHeight="1" x14ac:dyDescent="0.45"/>
    <row r="272" ht="25.2" customHeight="1" x14ac:dyDescent="0.45"/>
    <row r="273" ht="25.2" customHeight="1" x14ac:dyDescent="0.45"/>
    <row r="274" ht="25.2" customHeight="1" x14ac:dyDescent="0.45"/>
    <row r="275" ht="25.2" customHeight="1" x14ac:dyDescent="0.45"/>
    <row r="276" ht="25.2" customHeight="1" x14ac:dyDescent="0.45"/>
    <row r="277" ht="25.2" customHeight="1" x14ac:dyDescent="0.45"/>
    <row r="278" ht="25.2" customHeight="1" x14ac:dyDescent="0.45"/>
    <row r="279" ht="25.2" customHeight="1" x14ac:dyDescent="0.45"/>
    <row r="280" ht="25.2" customHeight="1" x14ac:dyDescent="0.45"/>
    <row r="281" ht="25.2" customHeight="1" x14ac:dyDescent="0.45"/>
    <row r="282" ht="25.2" customHeight="1" x14ac:dyDescent="0.45"/>
    <row r="283" ht="25.2" customHeight="1" x14ac:dyDescent="0.45"/>
    <row r="284" ht="25.2" customHeight="1" x14ac:dyDescent="0.45"/>
    <row r="285" ht="25.2" customHeight="1" x14ac:dyDescent="0.45"/>
    <row r="286" ht="25.2" customHeight="1" x14ac:dyDescent="0.45"/>
    <row r="287" ht="25.2" customHeight="1" x14ac:dyDescent="0.45"/>
    <row r="288" ht="25.2" customHeight="1" x14ac:dyDescent="0.45"/>
    <row r="289" ht="25.2" customHeight="1" x14ac:dyDescent="0.45"/>
    <row r="290" ht="25.2" customHeight="1" x14ac:dyDescent="0.45"/>
    <row r="291" ht="25.2" customHeight="1" x14ac:dyDescent="0.45"/>
    <row r="292" ht="25.2" customHeight="1" x14ac:dyDescent="0.45"/>
    <row r="293" ht="25.2" customHeight="1" x14ac:dyDescent="0.45"/>
    <row r="294" ht="25.2" customHeight="1" x14ac:dyDescent="0.45"/>
    <row r="295" ht="25.2" customHeight="1" x14ac:dyDescent="0.45"/>
    <row r="296" ht="25.2" customHeight="1" x14ac:dyDescent="0.45"/>
    <row r="297" ht="25.2" customHeight="1" x14ac:dyDescent="0.45"/>
    <row r="298" ht="25.2" customHeight="1" x14ac:dyDescent="0.45"/>
    <row r="299" ht="25.2" customHeight="1" x14ac:dyDescent="0.45"/>
    <row r="300" ht="25.2" customHeight="1" x14ac:dyDescent="0.45"/>
    <row r="301" ht="25.2" customHeight="1" x14ac:dyDescent="0.45"/>
    <row r="302" ht="25.2" customHeight="1" x14ac:dyDescent="0.45"/>
    <row r="303" ht="25.2" customHeight="1" x14ac:dyDescent="0.45"/>
    <row r="304" ht="25.2" customHeight="1" x14ac:dyDescent="0.45"/>
    <row r="305" ht="25.2" customHeight="1" x14ac:dyDescent="0.45"/>
    <row r="306" ht="25.2" customHeight="1" x14ac:dyDescent="0.45"/>
    <row r="307" ht="25.2" customHeight="1" x14ac:dyDescent="0.45"/>
    <row r="308" ht="25.2" customHeight="1" x14ac:dyDescent="0.45"/>
    <row r="309" ht="25.2" customHeight="1" x14ac:dyDescent="0.45"/>
    <row r="310" ht="25.2" customHeight="1" x14ac:dyDescent="0.45"/>
    <row r="311" ht="25.2" customHeight="1" x14ac:dyDescent="0.45"/>
    <row r="312" ht="25.2" customHeight="1" x14ac:dyDescent="0.45"/>
    <row r="313" ht="25.2" customHeight="1" x14ac:dyDescent="0.45"/>
    <row r="314" ht="25.2" customHeight="1" x14ac:dyDescent="0.45"/>
    <row r="315" ht="25.2" customHeight="1" x14ac:dyDescent="0.45"/>
    <row r="316" ht="25.2" customHeight="1" x14ac:dyDescent="0.45"/>
    <row r="317" ht="25.2" customHeight="1" x14ac:dyDescent="0.45"/>
    <row r="318" ht="25.2" customHeight="1" x14ac:dyDescent="0.45"/>
    <row r="319" ht="25.2" customHeight="1" x14ac:dyDescent="0.45"/>
    <row r="320" ht="25.2" customHeight="1" x14ac:dyDescent="0.45"/>
    <row r="321" ht="25.2" customHeight="1" x14ac:dyDescent="0.45"/>
    <row r="322" ht="25.2" customHeight="1" x14ac:dyDescent="0.45"/>
    <row r="323" ht="25.2" customHeight="1" x14ac:dyDescent="0.45"/>
    <row r="324" ht="25.2" customHeight="1" x14ac:dyDescent="0.45"/>
    <row r="325" ht="25.2" customHeight="1" x14ac:dyDescent="0.45"/>
    <row r="326" ht="25.2" customHeight="1" x14ac:dyDescent="0.45"/>
    <row r="327" ht="25.2" customHeight="1" x14ac:dyDescent="0.45"/>
    <row r="328" ht="25.2" customHeight="1" x14ac:dyDescent="0.45"/>
    <row r="329" ht="25.2" customHeight="1" x14ac:dyDescent="0.45"/>
    <row r="330" ht="25.2" customHeight="1" x14ac:dyDescent="0.45"/>
    <row r="331" ht="25.2" customHeight="1" x14ac:dyDescent="0.45"/>
    <row r="332" ht="25.2" customHeight="1" x14ac:dyDescent="0.45"/>
    <row r="333" ht="25.2" customHeight="1" x14ac:dyDescent="0.45"/>
    <row r="334" ht="25.2" customHeight="1" x14ac:dyDescent="0.45"/>
    <row r="335" ht="25.2" customHeight="1" x14ac:dyDescent="0.45"/>
    <row r="336" ht="25.2" customHeight="1" x14ac:dyDescent="0.45"/>
    <row r="337" ht="25.2" customHeight="1" x14ac:dyDescent="0.45"/>
    <row r="338" ht="25.2" customHeight="1" x14ac:dyDescent="0.45"/>
    <row r="339" ht="25.2" customHeight="1" x14ac:dyDescent="0.45"/>
    <row r="340" ht="25.2" customHeight="1" x14ac:dyDescent="0.45"/>
    <row r="341" ht="25.2" customHeight="1" x14ac:dyDescent="0.45"/>
    <row r="342" ht="25.2" customHeight="1" x14ac:dyDescent="0.45"/>
    <row r="343" ht="25.2" customHeight="1" x14ac:dyDescent="0.45"/>
    <row r="344" ht="25.2" customHeight="1" x14ac:dyDescent="0.45"/>
    <row r="345" ht="25.2" customHeight="1" x14ac:dyDescent="0.45"/>
    <row r="346" ht="25.2" customHeight="1" x14ac:dyDescent="0.45"/>
    <row r="347" ht="25.2" customHeight="1" x14ac:dyDescent="0.45"/>
    <row r="348" ht="25.2" customHeight="1" x14ac:dyDescent="0.45"/>
    <row r="349" ht="25.2" customHeight="1" x14ac:dyDescent="0.45"/>
    <row r="350" ht="25.2" customHeight="1" x14ac:dyDescent="0.45"/>
    <row r="351" ht="25.2" customHeight="1" x14ac:dyDescent="0.45"/>
    <row r="352" ht="25.2" customHeight="1" x14ac:dyDescent="0.45"/>
    <row r="353" ht="25.2" customHeight="1" x14ac:dyDescent="0.45"/>
    <row r="354" ht="25.2" customHeight="1" x14ac:dyDescent="0.45"/>
    <row r="355" ht="25.2" customHeight="1" x14ac:dyDescent="0.45"/>
    <row r="356" ht="25.2" customHeight="1" x14ac:dyDescent="0.45"/>
    <row r="357" ht="25.2" customHeight="1" x14ac:dyDescent="0.45"/>
    <row r="358" ht="25.2" customHeight="1" x14ac:dyDescent="0.45"/>
    <row r="359" ht="25.2" customHeight="1" x14ac:dyDescent="0.45"/>
    <row r="360" ht="25.2" customHeight="1" x14ac:dyDescent="0.45"/>
    <row r="361" ht="25.2" customHeight="1" x14ac:dyDescent="0.45"/>
    <row r="362" ht="25.2" customHeight="1" x14ac:dyDescent="0.45"/>
    <row r="363" ht="25.2" customHeight="1" x14ac:dyDescent="0.45"/>
    <row r="364" ht="25.2" customHeight="1" x14ac:dyDescent="0.45"/>
    <row r="365" ht="25.2" customHeight="1" x14ac:dyDescent="0.45"/>
    <row r="366" ht="25.2" customHeight="1" x14ac:dyDescent="0.45"/>
    <row r="367" ht="25.2" customHeight="1" x14ac:dyDescent="0.45"/>
    <row r="368" ht="25.2" customHeight="1" x14ac:dyDescent="0.45"/>
    <row r="369" ht="25.2" customHeight="1" x14ac:dyDescent="0.45"/>
    <row r="370" ht="25.2" customHeight="1" x14ac:dyDescent="0.45"/>
    <row r="371" ht="25.2" customHeight="1" x14ac:dyDescent="0.45"/>
    <row r="372" ht="25.2" customHeight="1" x14ac:dyDescent="0.45"/>
    <row r="373" ht="25.2" customHeight="1" x14ac:dyDescent="0.45"/>
    <row r="374" ht="25.2" customHeight="1" x14ac:dyDescent="0.45"/>
    <row r="375" ht="25.2" customHeight="1" x14ac:dyDescent="0.45"/>
    <row r="376" ht="25.2" customHeight="1" x14ac:dyDescent="0.45"/>
    <row r="377" ht="25.2" customHeight="1" x14ac:dyDescent="0.45"/>
    <row r="378" ht="25.2" customHeight="1" x14ac:dyDescent="0.45"/>
    <row r="379" ht="25.2" customHeight="1" x14ac:dyDescent="0.45"/>
    <row r="380" ht="25.2" customHeight="1" x14ac:dyDescent="0.45"/>
    <row r="381" ht="25.2" customHeight="1" x14ac:dyDescent="0.45"/>
    <row r="382" ht="25.2" customHeight="1" x14ac:dyDescent="0.45"/>
    <row r="383" ht="25.2" customHeight="1" x14ac:dyDescent="0.45"/>
    <row r="384" ht="25.2" customHeight="1" x14ac:dyDescent="0.45"/>
    <row r="385" ht="25.2" customHeight="1" x14ac:dyDescent="0.45"/>
    <row r="386" ht="25.2" customHeight="1" x14ac:dyDescent="0.45"/>
    <row r="387" ht="25.2" customHeight="1" x14ac:dyDescent="0.45"/>
    <row r="388" ht="25.2" customHeight="1" x14ac:dyDescent="0.45"/>
    <row r="389" ht="25.2" customHeight="1" x14ac:dyDescent="0.45"/>
    <row r="390" ht="25.2" customHeight="1" x14ac:dyDescent="0.45"/>
    <row r="391" ht="25.2" customHeight="1" x14ac:dyDescent="0.45"/>
    <row r="392" ht="25.2" customHeight="1" x14ac:dyDescent="0.45"/>
    <row r="393" ht="25.2" customHeight="1" x14ac:dyDescent="0.45"/>
    <row r="394" ht="25.2" customHeight="1" x14ac:dyDescent="0.45"/>
    <row r="395" ht="25.2" customHeight="1" x14ac:dyDescent="0.45"/>
    <row r="396" ht="25.2" customHeight="1" x14ac:dyDescent="0.45"/>
    <row r="397" ht="25.2" customHeight="1" x14ac:dyDescent="0.45"/>
    <row r="398" ht="25.2" customHeight="1" x14ac:dyDescent="0.45"/>
    <row r="399" ht="25.2" customHeight="1" x14ac:dyDescent="0.45"/>
    <row r="400" ht="25.2" customHeight="1" x14ac:dyDescent="0.45"/>
    <row r="401" ht="25.2" customHeight="1" x14ac:dyDescent="0.45"/>
    <row r="402" ht="25.2" customHeight="1" x14ac:dyDescent="0.45"/>
    <row r="403" ht="25.2" customHeight="1" x14ac:dyDescent="0.45"/>
    <row r="404" ht="25.2" customHeight="1" x14ac:dyDescent="0.45"/>
    <row r="405" ht="25.2" customHeight="1" x14ac:dyDescent="0.45"/>
    <row r="406" ht="25.2" customHeight="1" x14ac:dyDescent="0.45"/>
    <row r="407" ht="25.2" customHeight="1" x14ac:dyDescent="0.45"/>
    <row r="408" ht="25.2" customHeight="1" x14ac:dyDescent="0.45"/>
    <row r="409" ht="25.2" customHeight="1" x14ac:dyDescent="0.45"/>
    <row r="410" ht="25.2" customHeight="1" x14ac:dyDescent="0.45"/>
    <row r="411" ht="25.2" customHeight="1" x14ac:dyDescent="0.45"/>
    <row r="412" ht="25.2" customHeight="1" x14ac:dyDescent="0.45"/>
    <row r="413" ht="25.2" customHeight="1" x14ac:dyDescent="0.45"/>
    <row r="414" ht="25.2" customHeight="1" x14ac:dyDescent="0.45"/>
    <row r="415" ht="25.2" customHeight="1" x14ac:dyDescent="0.45"/>
    <row r="416" ht="25.2" customHeight="1" x14ac:dyDescent="0.45"/>
    <row r="417" ht="25.2" customHeight="1" x14ac:dyDescent="0.45"/>
    <row r="418" ht="25.2" customHeight="1" x14ac:dyDescent="0.45"/>
    <row r="419" ht="25.2" customHeight="1" x14ac:dyDescent="0.45"/>
    <row r="420" ht="25.2" customHeight="1" x14ac:dyDescent="0.45"/>
    <row r="421" ht="25.2" customHeight="1" x14ac:dyDescent="0.45"/>
    <row r="422" ht="25.2" customHeight="1" x14ac:dyDescent="0.45"/>
    <row r="423" ht="25.2" customHeight="1" x14ac:dyDescent="0.45"/>
    <row r="424" ht="25.2" customHeight="1" x14ac:dyDescent="0.45"/>
    <row r="425" ht="25.2" customHeight="1" x14ac:dyDescent="0.45"/>
    <row r="426" ht="25.2" customHeight="1" x14ac:dyDescent="0.45"/>
    <row r="427" ht="25.2" customHeight="1" x14ac:dyDescent="0.45"/>
    <row r="428" ht="25.2" customHeight="1" x14ac:dyDescent="0.45"/>
    <row r="429" ht="25.2" customHeight="1" x14ac:dyDescent="0.45"/>
    <row r="430" ht="25.2" customHeight="1" x14ac:dyDescent="0.45"/>
    <row r="431" ht="25.2" customHeight="1" x14ac:dyDescent="0.45"/>
    <row r="432" ht="25.2" customHeight="1" x14ac:dyDescent="0.45"/>
    <row r="433" ht="25.2" customHeight="1" x14ac:dyDescent="0.45"/>
    <row r="434" ht="25.2" customHeight="1" x14ac:dyDescent="0.45"/>
    <row r="435" ht="25.2" customHeight="1" x14ac:dyDescent="0.45"/>
    <row r="436" ht="25.2" customHeight="1" x14ac:dyDescent="0.45"/>
    <row r="437" ht="25.2" customHeight="1" x14ac:dyDescent="0.45"/>
    <row r="438" ht="25.2" customHeight="1" x14ac:dyDescent="0.45"/>
    <row r="439" ht="25.2" customHeight="1" x14ac:dyDescent="0.45"/>
    <row r="440" ht="25.2" customHeight="1" x14ac:dyDescent="0.45"/>
    <row r="441" ht="25.2" customHeight="1" x14ac:dyDescent="0.45"/>
    <row r="442" ht="25.2" customHeight="1" x14ac:dyDescent="0.45"/>
    <row r="443" ht="25.2" customHeight="1" x14ac:dyDescent="0.45"/>
    <row r="444" ht="25.2" customHeight="1" x14ac:dyDescent="0.45"/>
    <row r="445" ht="25.2" customHeight="1" x14ac:dyDescent="0.45"/>
    <row r="446" ht="25.2" customHeight="1" x14ac:dyDescent="0.45"/>
    <row r="447" ht="25.2" customHeight="1" x14ac:dyDescent="0.45"/>
    <row r="448" ht="25.2" customHeight="1" x14ac:dyDescent="0.45"/>
    <row r="449" ht="25.2" customHeight="1" x14ac:dyDescent="0.45"/>
    <row r="450" ht="25.2" customHeight="1" x14ac:dyDescent="0.45"/>
    <row r="451" ht="25.2" customHeight="1" x14ac:dyDescent="0.45"/>
    <row r="452" ht="25.2" customHeight="1" x14ac:dyDescent="0.45"/>
    <row r="453" ht="25.2" customHeight="1" x14ac:dyDescent="0.45"/>
    <row r="454" ht="25.2" customHeight="1" x14ac:dyDescent="0.45"/>
    <row r="455" ht="25.2" customHeight="1" x14ac:dyDescent="0.45"/>
    <row r="456" ht="25.2" customHeight="1" x14ac:dyDescent="0.45"/>
    <row r="457" ht="25.2" customHeight="1" x14ac:dyDescent="0.45"/>
    <row r="458" ht="25.2" customHeight="1" x14ac:dyDescent="0.45"/>
    <row r="459" ht="25.2" customHeight="1" x14ac:dyDescent="0.45"/>
    <row r="460" ht="25.2" customHeight="1" x14ac:dyDescent="0.45"/>
    <row r="461" ht="25.2" customHeight="1" x14ac:dyDescent="0.45"/>
    <row r="462" ht="25.2" customHeight="1" x14ac:dyDescent="0.45"/>
    <row r="463" ht="25.2" customHeight="1" x14ac:dyDescent="0.45"/>
    <row r="464" ht="25.2" customHeight="1" x14ac:dyDescent="0.45"/>
    <row r="465" ht="25.2" customHeight="1" x14ac:dyDescent="0.45"/>
    <row r="466" ht="25.2" customHeight="1" x14ac:dyDescent="0.45"/>
    <row r="467" ht="25.2" customHeight="1" x14ac:dyDescent="0.45"/>
    <row r="468" ht="25.2" customHeight="1" x14ac:dyDescent="0.45"/>
    <row r="469" ht="25.2" customHeight="1" x14ac:dyDescent="0.45"/>
    <row r="470" ht="25.2" customHeight="1" x14ac:dyDescent="0.45"/>
    <row r="471" ht="25.2" customHeight="1" x14ac:dyDescent="0.45"/>
    <row r="472" ht="25.2" customHeight="1" x14ac:dyDescent="0.45"/>
    <row r="473" ht="25.2" customHeight="1" x14ac:dyDescent="0.45"/>
    <row r="474" ht="25.2" customHeight="1" x14ac:dyDescent="0.45"/>
    <row r="475" ht="25.2" customHeight="1" x14ac:dyDescent="0.45"/>
    <row r="476" ht="25.2" customHeight="1" x14ac:dyDescent="0.45"/>
    <row r="477" ht="25.2" customHeight="1" x14ac:dyDescent="0.45"/>
    <row r="478" ht="25.2" customHeight="1" x14ac:dyDescent="0.45"/>
    <row r="479" ht="25.2" customHeight="1" x14ac:dyDescent="0.45"/>
    <row r="480" ht="25.2" customHeight="1" x14ac:dyDescent="0.45"/>
    <row r="481" ht="25.2" customHeight="1" x14ac:dyDescent="0.45"/>
    <row r="482" ht="25.2" customHeight="1" x14ac:dyDescent="0.45"/>
    <row r="483" ht="25.2" customHeight="1" x14ac:dyDescent="0.45"/>
    <row r="484" ht="25.2" customHeight="1" x14ac:dyDescent="0.45"/>
    <row r="485" ht="25.2" customHeight="1" x14ac:dyDescent="0.45"/>
    <row r="486" ht="25.2" customHeight="1" x14ac:dyDescent="0.45"/>
    <row r="487" ht="25.2" customHeight="1" x14ac:dyDescent="0.45"/>
    <row r="488" ht="25.2" customHeight="1" x14ac:dyDescent="0.45"/>
    <row r="489" ht="25.2" customHeight="1" x14ac:dyDescent="0.45"/>
    <row r="490" ht="25.2" customHeight="1" x14ac:dyDescent="0.45"/>
    <row r="491" ht="25.2" customHeight="1" x14ac:dyDescent="0.45"/>
    <row r="492" ht="25.2" customHeight="1" x14ac:dyDescent="0.45"/>
    <row r="493" ht="25.2" customHeight="1" x14ac:dyDescent="0.45"/>
    <row r="494" ht="25.2" customHeight="1" x14ac:dyDescent="0.45"/>
    <row r="495" ht="25.2" customHeight="1" x14ac:dyDescent="0.45"/>
    <row r="496" ht="25.2" customHeight="1" x14ac:dyDescent="0.45"/>
    <row r="497" spans="22:22" ht="25.2" customHeight="1" x14ac:dyDescent="0.45"/>
    <row r="498" spans="22:22" ht="25.2" customHeight="1" x14ac:dyDescent="0.45"/>
    <row r="499" spans="22:22" ht="25.2" customHeight="1" x14ac:dyDescent="0.45"/>
    <row r="500" spans="22:22" ht="25.2" customHeight="1" x14ac:dyDescent="0.45"/>
    <row r="501" spans="22:22" ht="25.2" customHeight="1" x14ac:dyDescent="0.45"/>
    <row r="502" spans="22:22" ht="25.2" customHeight="1" x14ac:dyDescent="0.45"/>
    <row r="503" spans="22:22" ht="25.2" customHeight="1" x14ac:dyDescent="0.45"/>
    <row r="504" spans="22:22" ht="25.2" customHeight="1" x14ac:dyDescent="0.45"/>
    <row r="505" spans="22:22" ht="25.2" customHeight="1" x14ac:dyDescent="0.45"/>
    <row r="506" spans="22:22" ht="25.2" customHeight="1" x14ac:dyDescent="0.45"/>
    <row r="507" spans="22:22" ht="25.2" customHeight="1" x14ac:dyDescent="0.45"/>
    <row r="508" spans="22:22" ht="25.2" customHeight="1" x14ac:dyDescent="0.45"/>
    <row r="509" spans="22:22" ht="25.2" customHeight="1" x14ac:dyDescent="0.45"/>
    <row r="510" spans="22:22" ht="25.2" customHeight="1" x14ac:dyDescent="0.45"/>
    <row r="511" spans="22:22" ht="25.2" customHeight="1" x14ac:dyDescent="0.45"/>
    <row r="512" spans="22:22" x14ac:dyDescent="0.45">
      <c r="V512" s="7"/>
    </row>
  </sheetData>
  <sheetProtection algorithmName="SHA-512" hashValue="wSEr+XerulRCbAuhgsZoSFwBBN6zoNMms23HjKOloq7Sw04Z9HZaV9sedXSiMiSq89j01eU+pE7FWl0HOqnq2A==" saltValue="bZobfMTyupcF6CaqBEhlZg==" spinCount="100000" sheet="1" objects="1"/>
  <phoneticPr fontId="1"/>
  <conditionalFormatting sqref="C5:C100">
    <cfRule type="expression" dxfId="0" priority="1">
      <formula>AND($D5&lt;&gt;"",$C5="")</formula>
    </cfRule>
  </conditionalFormatting>
  <dataValidations xWindow="288" yWindow="661" count="2">
    <dataValidation type="custom" imeMode="disabled" operator="lessThanOrEqual" allowBlank="1" showInputMessage="1" showErrorMessage="1" error="使用できないサンプル名です。" sqref="E6:E100" xr:uid="{0F3FBFD0-BC2D-41D3-901D-546EA2F9DD56}">
      <formula1>OR(AND(ISNUMBER(SUMPRODUCT(SEARCH(MID(E6,ROW(INDIRECT("1:"&amp;LEN(E6))),1),"0123456789abcdefghijklmnopqrstuvwxyzABCDEFGHIJKLMNOPQRSTUVWXYZ-_"))),(LENB(E6)&lt;=15)))</formula1>
    </dataValidation>
    <dataValidation type="list" imeMode="disabled" operator="lessThanOrEqual" allowBlank="1" showInputMessage="1" showErrorMessage="1" error="使用できないサンプル名です。" sqref="C5:C100" xr:uid="{57596ACC-778A-4B7B-8BEE-06FBB46B54C5}">
      <formula1>Primer</formula1>
    </dataValidation>
  </dataValidations>
  <printOptions horizontalCentered="1" verticalCentered="1"/>
  <pageMargins left="0.25" right="0.25" top="0.75" bottom="0.75" header="0.3" footer="0.3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マクロジェン使用欄</vt:lpstr>
      <vt:lpstr>1. 基本情報・反応情報</vt:lpstr>
      <vt:lpstr>2. サンプル情報</vt:lpstr>
      <vt:lpstr>3. プライマー情報</vt:lpstr>
      <vt:lpstr>Blast</vt:lpstr>
      <vt:lpstr>DA</vt:lpstr>
      <vt:lpstr>Primer</vt:lpstr>
      <vt:lpstr>'1. 基本情報・反応情報'!Print_Area</vt:lpstr>
      <vt:lpstr>'2. サンプル情報'!Print_Area</vt:lpstr>
      <vt:lpstr>'3. プライマー情報'!Print_Area</vt:lpstr>
      <vt:lpstr>sampletype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MJ-V1</dc:creator>
  <cp:lastModifiedBy>髙取　未菜</cp:lastModifiedBy>
  <cp:lastPrinted>2026-05-18T08:48:16Z</cp:lastPrinted>
  <dcterms:created xsi:type="dcterms:W3CDTF">2019-04-02T04:36:13Z</dcterms:created>
  <dcterms:modified xsi:type="dcterms:W3CDTF">2026-05-21T02:10:07Z</dcterms:modified>
</cp:coreProperties>
</file>